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I138" i="1" s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I24" i="1" s="1"/>
  <c r="H23" i="1"/>
  <c r="G23" i="1"/>
  <c r="F23" i="1"/>
  <c r="B14" i="1"/>
  <c r="A14" i="1"/>
  <c r="L13" i="1"/>
  <c r="J13" i="1"/>
  <c r="I13" i="1"/>
  <c r="H13" i="1"/>
  <c r="G13" i="1"/>
  <c r="F13" i="1"/>
  <c r="I81" i="1" l="1"/>
  <c r="I195" i="1"/>
  <c r="F24" i="1"/>
  <c r="J62" i="1"/>
  <c r="F81" i="1"/>
  <c r="L43" i="1"/>
  <c r="G62" i="1"/>
  <c r="L100" i="1"/>
  <c r="G119" i="1"/>
  <c r="L157" i="1"/>
  <c r="G176" i="1"/>
  <c r="J119" i="1"/>
  <c r="F138" i="1"/>
  <c r="J176" i="1"/>
  <c r="H43" i="1"/>
  <c r="H100" i="1"/>
  <c r="H157" i="1"/>
  <c r="L195" i="1"/>
  <c r="L176" i="1"/>
  <c r="L138" i="1"/>
  <c r="L81" i="1"/>
  <c r="L62" i="1"/>
  <c r="I176" i="1"/>
  <c r="H176" i="1"/>
  <c r="F176" i="1"/>
  <c r="F157" i="1"/>
  <c r="I157" i="1"/>
  <c r="J157" i="1"/>
  <c r="G157" i="1"/>
  <c r="J138" i="1"/>
  <c r="H138" i="1"/>
  <c r="G138" i="1"/>
  <c r="J195" i="1"/>
  <c r="H195" i="1"/>
  <c r="G195" i="1"/>
  <c r="G100" i="1"/>
  <c r="F100" i="1"/>
  <c r="J100" i="1"/>
  <c r="I100" i="1"/>
  <c r="J81" i="1"/>
  <c r="H81" i="1"/>
  <c r="G81" i="1"/>
  <c r="I62" i="1"/>
  <c r="H62" i="1"/>
  <c r="F62" i="1"/>
  <c r="L119" i="1"/>
  <c r="I119" i="1"/>
  <c r="H119" i="1"/>
  <c r="F119" i="1"/>
  <c r="G43" i="1"/>
  <c r="F43" i="1"/>
  <c r="J43" i="1"/>
  <c r="I43" i="1"/>
  <c r="L24" i="1"/>
  <c r="G24" i="1"/>
  <c r="J24" i="1"/>
  <c r="H24" i="1"/>
  <c r="F196" i="1" l="1"/>
  <c r="I196" i="1"/>
  <c r="L196" i="1"/>
  <c r="H196" i="1"/>
  <c r="G196" i="1"/>
  <c r="J196" i="1"/>
</calcChain>
</file>

<file path=xl/sharedStrings.xml><?xml version="1.0" encoding="utf-8"?>
<sst xmlns="http://schemas.openxmlformats.org/spreadsheetml/2006/main" count="252" uniqueCount="80">
  <si>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</si>
  <si>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</si>
  <si>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</si>
  <si>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</si>
  <si>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</si>
  <si>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</si>
  <si>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</si>
  <si>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</si>
  <si>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</si>
  <si>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</si>
  <si>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</si>
  <si>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</si>
  <si>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</si>
  <si>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</si>
  <si>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</si>
  <si>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</si>
  <si>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</si>
  <si>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</si>
  <si>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</si>
  <si>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</si>
  <si>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</si>
  <si>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</si>
  <si>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</si>
  <si>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</si>
  <si>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</si>
  <si>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</si>
  <si>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</si>
  <si>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</si>
  <si>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</si>
  <si>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</si>
  <si>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</si>
  <si>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</si>
  <si>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</si>
  <si>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</si>
  <si>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</si>
  <si>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</si>
  <si>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</si>
  <si>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</si>
  <si>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</si>
  <si>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</si>
  <si>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хлеб р/пшеничный</t>
  </si>
  <si>
    <t>рис отварной</t>
  </si>
  <si>
    <t>директор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</si>
  <si>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</si>
  <si>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</si>
  <si>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</si>
  <si>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</si>
  <si>
    <t>хлеб пшеничный</t>
  </si>
  <si>
    <t>салат из капусты белокачанной</t>
  </si>
  <si>
    <t>бефстроганов из отварной говядины</t>
  </si>
  <si>
    <t>сок фруктовый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</si>
  <si>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</si>
  <si>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</si>
  <si>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</si>
  <si>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</si>
  <si>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</si>
  <si>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</si>
  <si>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</si>
  <si>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компот из плодов сушеных ягод(курага)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</si>
  <si>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</si>
  <si>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</si>
  <si>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</si>
  <si>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</si>
  <si>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салат витаминный</t>
  </si>
  <si>
    <t>плов из отварной говядины</t>
  </si>
  <si>
    <t>салат из моркови и яблок</t>
  </si>
  <si>
    <t>котлета из говядины</t>
  </si>
  <si>
    <t>пюре картофельное</t>
  </si>
  <si>
    <t xml:space="preserve">Жаркое по домашнему </t>
  </si>
  <si>
    <t>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</si>
  <si>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</si>
  <si>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</si>
  <si>
    <t>тефтели из говядины</t>
  </si>
  <si>
    <t>макаронные изделя отварные</t>
  </si>
  <si>
    <t>суп гороховый на мясном  бульоне</t>
  </si>
  <si>
    <t>суп гороховый на мясном бульоне</t>
  </si>
  <si>
    <t>борщ с капустой и картофелем на мясном бульоне</t>
  </si>
  <si>
    <t>свекольник на мясном бульоне</t>
  </si>
  <si>
    <t>рассольник ленинградский на мясном бульоне</t>
  </si>
  <si>
    <t>Иванова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</si>
</sst>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42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0.84</v>
      </c>
      <c r="H14" s="43">
        <v>0.01</v>
      </c>
      <c r="I14" s="43">
        <v>4.62</v>
      </c>
      <c r="J14" s="43">
        <v>4.62</v>
      </c>
      <c r="K14" s="44">
        <v>5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1.8</v>
      </c>
      <c r="H15" s="43">
        <v>9.6</v>
      </c>
      <c r="I15" s="43">
        <v>11.5</v>
      </c>
      <c r="J15" s="43">
        <v>172</v>
      </c>
      <c r="K15" s="44">
        <v>123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200</v>
      </c>
      <c r="G16" s="43">
        <v>3.17</v>
      </c>
      <c r="H16" s="43">
        <v>9.39</v>
      </c>
      <c r="I16" s="43">
        <v>26.03</v>
      </c>
      <c r="J16" s="43">
        <v>268.98</v>
      </c>
      <c r="K16" s="44">
        <v>68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84</v>
      </c>
      <c r="K18" s="44">
        <v>495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40</v>
      </c>
      <c r="F20" s="43">
        <v>40</v>
      </c>
      <c r="G20" s="43">
        <v>3.2</v>
      </c>
      <c r="H20" s="43">
        <v>0.6</v>
      </c>
      <c r="I20" s="43">
        <v>16.04</v>
      </c>
      <c r="J20" s="43">
        <v>82.4</v>
      </c>
      <c r="K20" s="44">
        <v>110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12.649999999999999</v>
      </c>
      <c r="H23" s="19">
        <f t="shared" si="2"/>
        <v>20.020000000000003</v>
      </c>
      <c r="I23" s="19">
        <f t="shared" si="2"/>
        <v>97.97</v>
      </c>
      <c r="J23" s="19">
        <f t="shared" si="2"/>
        <v>706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12.649999999999999</v>
      </c>
      <c r="H24" s="32">
        <f t="shared" si="4"/>
        <v>20.020000000000003</v>
      </c>
      <c r="I24" s="32">
        <f t="shared" si="4"/>
        <v>97.97</v>
      </c>
      <c r="J24" s="32">
        <f t="shared" si="4"/>
        <v>706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1.45</v>
      </c>
      <c r="H33" s="43">
        <v>6</v>
      </c>
      <c r="I33" s="43">
        <v>8.4</v>
      </c>
      <c r="J33" s="43">
        <v>94</v>
      </c>
      <c r="K33" s="44">
        <v>1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74</v>
      </c>
      <c r="F34" s="43">
        <v>250</v>
      </c>
      <c r="G34" s="43">
        <v>1.2</v>
      </c>
      <c r="H34" s="43">
        <v>3.58</v>
      </c>
      <c r="I34" s="43">
        <v>17.600000000000001</v>
      </c>
      <c r="J34" s="43">
        <v>115.75</v>
      </c>
      <c r="K34" s="44">
        <v>127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12.1</v>
      </c>
      <c r="H35" s="43">
        <v>7.7</v>
      </c>
      <c r="I35" s="43">
        <v>5.0999999999999996</v>
      </c>
      <c r="J35" s="43">
        <v>202</v>
      </c>
      <c r="K35" s="44">
        <v>326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39</v>
      </c>
      <c r="F36" s="43">
        <v>200</v>
      </c>
      <c r="G36" s="43">
        <v>5.4</v>
      </c>
      <c r="H36" s="43">
        <v>6.6</v>
      </c>
      <c r="I36" s="43">
        <v>29.5</v>
      </c>
      <c r="J36" s="43">
        <v>200</v>
      </c>
      <c r="K36" s="44">
        <v>256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0.2</v>
      </c>
      <c r="I37" s="43">
        <v>30.2</v>
      </c>
      <c r="J37" s="43">
        <v>86</v>
      </c>
      <c r="K37" s="44">
        <v>501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108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40</v>
      </c>
      <c r="F39" s="43">
        <v>40</v>
      </c>
      <c r="G39" s="43">
        <v>3.2</v>
      </c>
      <c r="H39" s="43">
        <v>0.6</v>
      </c>
      <c r="I39" s="43">
        <v>16.04</v>
      </c>
      <c r="J39" s="43">
        <v>82.4</v>
      </c>
      <c r="K39" s="44">
        <v>110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27.389999999999997</v>
      </c>
      <c r="H42" s="19">
        <f t="shared" ref="H42" si="11">SUM(H33:H41)</f>
        <v>25.000000000000004</v>
      </c>
      <c r="I42" s="19">
        <f t="shared" ref="I42" si="12">SUM(I33:I41)</f>
        <v>126.51999999999998</v>
      </c>
      <c r="J42" s="19">
        <f t="shared" ref="J42:L42" si="13">SUM(J33:J41)</f>
        <v>874.15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880</v>
      </c>
      <c r="G43" s="32">
        <f t="shared" ref="G43" si="14">G32+G42</f>
        <v>27.389999999999997</v>
      </c>
      <c r="H43" s="32">
        <f t="shared" ref="H43" si="15">H32+H42</f>
        <v>25.000000000000004</v>
      </c>
      <c r="I43" s="32">
        <f t="shared" ref="I43" si="16">I32+I42</f>
        <v>126.51999999999998</v>
      </c>
      <c r="J43" s="32">
        <f t="shared" ref="J43:L43" si="17">J32+J42</f>
        <v>874.15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0.84</v>
      </c>
      <c r="H52" s="43">
        <v>0.01</v>
      </c>
      <c r="I52" s="43">
        <v>4.62</v>
      </c>
      <c r="J52" s="43">
        <v>15.25</v>
      </c>
      <c r="K52" s="44">
        <v>23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2.4</v>
      </c>
      <c r="H53" s="43">
        <v>5</v>
      </c>
      <c r="I53" s="43">
        <v>15.7</v>
      </c>
      <c r="J53" s="43">
        <v>150.26</v>
      </c>
      <c r="K53" s="44">
        <v>118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53</v>
      </c>
      <c r="F54" s="43">
        <v>200</v>
      </c>
      <c r="G54" s="43">
        <v>17</v>
      </c>
      <c r="H54" s="43">
        <v>19</v>
      </c>
      <c r="I54" s="43">
        <v>33.75</v>
      </c>
      <c r="J54" s="43">
        <v>350</v>
      </c>
      <c r="K54" s="44">
        <v>176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0.2</v>
      </c>
      <c r="H56" s="43">
        <v>0.1</v>
      </c>
      <c r="I56" s="43">
        <v>10.7</v>
      </c>
      <c r="J56" s="43">
        <v>44</v>
      </c>
      <c r="K56" s="44">
        <v>491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40</v>
      </c>
      <c r="F58" s="43">
        <v>40</v>
      </c>
      <c r="G58" s="43">
        <v>3.2</v>
      </c>
      <c r="H58" s="43">
        <v>0.6</v>
      </c>
      <c r="I58" s="43">
        <v>16.04</v>
      </c>
      <c r="J58" s="43">
        <v>82.4</v>
      </c>
      <c r="K58" s="44">
        <v>110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26.679999999999996</v>
      </c>
      <c r="H61" s="19">
        <f t="shared" ref="H61" si="23">SUM(H52:H60)</f>
        <v>25.03</v>
      </c>
      <c r="I61" s="19">
        <f t="shared" ref="I61" si="24">SUM(I52:I60)</f>
        <v>100.48999999999998</v>
      </c>
      <c r="J61" s="19">
        <f t="shared" ref="J61:L61" si="25">SUM(J52:J60)</f>
        <v>735.91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790</v>
      </c>
      <c r="G62" s="32">
        <f t="shared" ref="G62" si="26">G51+G61</f>
        <v>26.679999999999996</v>
      </c>
      <c r="H62" s="32">
        <f t="shared" ref="H62" si="27">H51+H61</f>
        <v>25.03</v>
      </c>
      <c r="I62" s="32">
        <f t="shared" ref="I62" si="28">I51+I61</f>
        <v>100.48999999999998</v>
      </c>
      <c r="J62" s="32">
        <f t="shared" ref="J62:L62" si="29">J51+J61</f>
        <v>735.91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60</v>
      </c>
      <c r="G71" s="43">
        <v>0.96</v>
      </c>
      <c r="H71" s="43">
        <v>3.72</v>
      </c>
      <c r="I71" s="43">
        <v>7.96</v>
      </c>
      <c r="J71" s="43">
        <v>52.8</v>
      </c>
      <c r="K71" s="44">
        <v>47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1.85</v>
      </c>
      <c r="H72" s="43">
        <v>9.4</v>
      </c>
      <c r="I72" s="43">
        <v>6.9</v>
      </c>
      <c r="J72" s="43">
        <v>112</v>
      </c>
      <c r="K72" s="44">
        <v>95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57</v>
      </c>
      <c r="F73" s="43">
        <v>100</v>
      </c>
      <c r="G73" s="43">
        <v>11.2</v>
      </c>
      <c r="H73" s="43">
        <v>5.33</v>
      </c>
      <c r="I73" s="43">
        <v>8</v>
      </c>
      <c r="J73" s="43">
        <v>93.2</v>
      </c>
      <c r="K73" s="44">
        <v>307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41</v>
      </c>
      <c r="F74" s="43">
        <v>200</v>
      </c>
      <c r="G74" s="43">
        <v>5.0199999999999996</v>
      </c>
      <c r="H74" s="43">
        <v>7.24</v>
      </c>
      <c r="I74" s="43">
        <v>22.3</v>
      </c>
      <c r="J74" s="43">
        <v>292.39999999999998</v>
      </c>
      <c r="K74" s="44">
        <v>385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84</v>
      </c>
      <c r="K75" s="44">
        <v>494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40</v>
      </c>
      <c r="F77" s="43">
        <v>40</v>
      </c>
      <c r="G77" s="43">
        <v>3.2</v>
      </c>
      <c r="H77" s="43">
        <v>0.6</v>
      </c>
      <c r="I77" s="43">
        <v>16.04</v>
      </c>
      <c r="J77" s="43">
        <v>82.4</v>
      </c>
      <c r="K77" s="44">
        <v>110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25.87</v>
      </c>
      <c r="H80" s="19">
        <f t="shared" ref="H80" si="35">SUM(H71:H79)</f>
        <v>26.710000000000008</v>
      </c>
      <c r="I80" s="19">
        <f t="shared" ref="I80" si="36">SUM(I71:I79)</f>
        <v>100.97999999999999</v>
      </c>
      <c r="J80" s="19">
        <f t="shared" ref="J80:L80" si="37">SUM(J71:J79)</f>
        <v>810.8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890</v>
      </c>
      <c r="G81" s="32">
        <f t="shared" ref="G81" si="38">G70+G80</f>
        <v>25.87</v>
      </c>
      <c r="H81" s="32">
        <f t="shared" ref="H81" si="39">H70+H80</f>
        <v>26.710000000000008</v>
      </c>
      <c r="I81" s="32">
        <f t="shared" ref="I81" si="40">I70+I80</f>
        <v>100.97999999999999</v>
      </c>
      <c r="J81" s="32">
        <f t="shared" ref="J81:L81" si="41">J70+J80</f>
        <v>810.8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1.1399999999999999</v>
      </c>
      <c r="H90" s="43">
        <v>5.3</v>
      </c>
      <c r="I90" s="43">
        <v>4.5999999999999996</v>
      </c>
      <c r="J90" s="43">
        <v>70.8</v>
      </c>
      <c r="K90" s="44">
        <v>86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1.3</v>
      </c>
      <c r="H91" s="43">
        <v>4.42</v>
      </c>
      <c r="I91" s="43">
        <v>3.45</v>
      </c>
      <c r="J91" s="43">
        <v>59</v>
      </c>
      <c r="K91" s="44">
        <v>103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61</v>
      </c>
      <c r="F92" s="43">
        <v>120</v>
      </c>
      <c r="G92" s="43">
        <v>10</v>
      </c>
      <c r="H92" s="43">
        <v>11.4</v>
      </c>
      <c r="I92" s="43">
        <v>4.66</v>
      </c>
      <c r="J92" s="43">
        <v>176</v>
      </c>
      <c r="K92" s="44">
        <v>367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62</v>
      </c>
      <c r="F93" s="43">
        <v>200</v>
      </c>
      <c r="G93" s="43">
        <v>8.1999999999999993</v>
      </c>
      <c r="H93" s="43">
        <v>7.9</v>
      </c>
      <c r="I93" s="43">
        <v>40.200000000000003</v>
      </c>
      <c r="J93" s="43">
        <v>233</v>
      </c>
      <c r="K93" s="44">
        <v>417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40</v>
      </c>
      <c r="F96" s="43">
        <v>40</v>
      </c>
      <c r="G96" s="43">
        <v>3.2</v>
      </c>
      <c r="H96" s="43">
        <v>0.6</v>
      </c>
      <c r="I96" s="43">
        <v>16.04</v>
      </c>
      <c r="J96" s="43">
        <v>82.4</v>
      </c>
      <c r="K96" s="44">
        <v>110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27.48</v>
      </c>
      <c r="H99" s="19">
        <f t="shared" ref="H99" si="47">SUM(H90:H98)</f>
        <v>30.04</v>
      </c>
      <c r="I99" s="19">
        <f t="shared" ref="I99" si="48">SUM(I90:I98)</f>
        <v>108.72999999999999</v>
      </c>
      <c r="J99" s="19">
        <f t="shared" ref="J99:L99" si="49">SUM(J90:J98)</f>
        <v>799.19999999999993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910</v>
      </c>
      <c r="G100" s="32">
        <f t="shared" ref="G100" si="50">G89+G99</f>
        <v>27.48</v>
      </c>
      <c r="H100" s="32">
        <f t="shared" ref="H100" si="51">H89+H99</f>
        <v>30.04</v>
      </c>
      <c r="I100" s="32">
        <f t="shared" ref="I100" si="52">I89+I99</f>
        <v>108.72999999999999</v>
      </c>
      <c r="J100" s="32">
        <f t="shared" ref="J100:L100" si="53">J89+J99</f>
        <v>799.19999999999993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0.84</v>
      </c>
      <c r="H109" s="43">
        <v>0.01</v>
      </c>
      <c r="I109" s="43">
        <v>4.62</v>
      </c>
      <c r="J109" s="43">
        <v>1.62</v>
      </c>
      <c r="K109" s="44">
        <v>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1.2</v>
      </c>
      <c r="H110" s="43">
        <v>3.58</v>
      </c>
      <c r="I110" s="43">
        <v>17.600000000000001</v>
      </c>
      <c r="J110" s="43">
        <v>115.75</v>
      </c>
      <c r="K110" s="44">
        <v>127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64</v>
      </c>
      <c r="F111" s="43">
        <v>250</v>
      </c>
      <c r="G111" s="43">
        <v>16.399999999999999</v>
      </c>
      <c r="H111" s="43">
        <v>22.8</v>
      </c>
      <c r="I111" s="43">
        <v>43.3</v>
      </c>
      <c r="J111" s="43">
        <v>460</v>
      </c>
      <c r="K111" s="44">
        <v>330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84</v>
      </c>
      <c r="K113" s="44">
        <v>495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40</v>
      </c>
      <c r="F115" s="43">
        <v>40</v>
      </c>
      <c r="G115" s="43">
        <v>3.2</v>
      </c>
      <c r="H115" s="43">
        <v>0.6</v>
      </c>
      <c r="I115" s="43">
        <v>16.04</v>
      </c>
      <c r="J115" s="43">
        <v>82.4</v>
      </c>
      <c r="K115" s="44">
        <v>110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25.279999999999998</v>
      </c>
      <c r="H118" s="19">
        <f t="shared" si="56"/>
        <v>27.410000000000004</v>
      </c>
      <c r="I118" s="19">
        <f t="shared" si="56"/>
        <v>121.34</v>
      </c>
      <c r="J118" s="19">
        <f t="shared" si="56"/>
        <v>837.77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25.279999999999998</v>
      </c>
      <c r="H119" s="32">
        <f t="shared" ref="H119" si="59">H108+H118</f>
        <v>27.410000000000004</v>
      </c>
      <c r="I119" s="32">
        <f t="shared" ref="I119" si="60">I108+I118</f>
        <v>121.34</v>
      </c>
      <c r="J119" s="32">
        <f t="shared" ref="J119:L119" si="61">J108+J118</f>
        <v>837.77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0.84</v>
      </c>
      <c r="H128" s="43">
        <v>0.01</v>
      </c>
      <c r="I128" s="43">
        <v>4.62</v>
      </c>
      <c r="J128" s="43">
        <v>1.62</v>
      </c>
      <c r="K128" s="44">
        <v>9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2.6</v>
      </c>
      <c r="H129" s="43">
        <v>5.0999999999999996</v>
      </c>
      <c r="I129" s="43">
        <v>18.2</v>
      </c>
      <c r="J129" s="43">
        <v>109.5</v>
      </c>
      <c r="K129" s="44">
        <v>100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66</v>
      </c>
      <c r="F130" s="43">
        <v>100</v>
      </c>
      <c r="G130" s="43">
        <v>10.85</v>
      </c>
      <c r="H130" s="43">
        <v>12.3</v>
      </c>
      <c r="I130" s="43">
        <v>15</v>
      </c>
      <c r="J130" s="43">
        <v>243</v>
      </c>
      <c r="K130" s="44">
        <v>381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67</v>
      </c>
      <c r="F131" s="43">
        <v>200</v>
      </c>
      <c r="G131" s="43">
        <v>4.4000000000000004</v>
      </c>
      <c r="H131" s="43">
        <v>6</v>
      </c>
      <c r="I131" s="43">
        <v>11.6</v>
      </c>
      <c r="J131" s="43">
        <v>140</v>
      </c>
      <c r="K131" s="44">
        <v>377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1</v>
      </c>
      <c r="H132" s="43">
        <v>0.2</v>
      </c>
      <c r="I132" s="43">
        <v>30.2</v>
      </c>
      <c r="J132" s="43">
        <v>86</v>
      </c>
      <c r="K132" s="44">
        <v>501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40</v>
      </c>
      <c r="F134" s="43">
        <v>40</v>
      </c>
      <c r="G134" s="43">
        <v>3.2</v>
      </c>
      <c r="H134" s="43">
        <v>0.6</v>
      </c>
      <c r="I134" s="43">
        <v>16.04</v>
      </c>
      <c r="J134" s="43">
        <v>82.4</v>
      </c>
      <c r="K134" s="44">
        <v>110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25.929999999999996</v>
      </c>
      <c r="H137" s="19">
        <f t="shared" si="64"/>
        <v>24.53</v>
      </c>
      <c r="I137" s="19">
        <f t="shared" si="64"/>
        <v>115.34</v>
      </c>
      <c r="J137" s="19">
        <f t="shared" si="64"/>
        <v>756.52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890</v>
      </c>
      <c r="G138" s="32">
        <f t="shared" ref="G138" si="66">G127+G137</f>
        <v>25.929999999999996</v>
      </c>
      <c r="H138" s="32">
        <f t="shared" ref="H138" si="67">H127+H137</f>
        <v>24.53</v>
      </c>
      <c r="I138" s="32">
        <f t="shared" ref="I138" si="68">I127+I137</f>
        <v>115.34</v>
      </c>
      <c r="J138" s="32">
        <f t="shared" ref="J138:L138" si="69">J127+J137</f>
        <v>756.52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1.1399999999999999</v>
      </c>
      <c r="H147" s="43">
        <v>5.3</v>
      </c>
      <c r="I147" s="43">
        <v>4.5999999999999996</v>
      </c>
      <c r="J147" s="43">
        <v>70.8</v>
      </c>
      <c r="K147" s="44">
        <v>86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1.85</v>
      </c>
      <c r="H148" s="43">
        <v>9.4</v>
      </c>
      <c r="I148" s="43">
        <v>6.9</v>
      </c>
      <c r="J148" s="43">
        <v>112</v>
      </c>
      <c r="K148" s="44">
        <v>95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68</v>
      </c>
      <c r="F149" s="43">
        <v>200</v>
      </c>
      <c r="G149" s="43">
        <v>18.8</v>
      </c>
      <c r="H149" s="43">
        <v>14.3</v>
      </c>
      <c r="I149" s="43">
        <v>45.8</v>
      </c>
      <c r="J149" s="43">
        <v>377</v>
      </c>
      <c r="K149" s="44">
        <v>328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0.2</v>
      </c>
      <c r="H151" s="43">
        <v>0.1</v>
      </c>
      <c r="I151" s="43">
        <v>10.7</v>
      </c>
      <c r="J151" s="43">
        <v>44</v>
      </c>
      <c r="K151" s="44">
        <v>491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40</v>
      </c>
      <c r="F153" s="43">
        <v>40</v>
      </c>
      <c r="G153" s="43">
        <v>3.2</v>
      </c>
      <c r="H153" s="43">
        <v>0.6</v>
      </c>
      <c r="I153" s="43">
        <v>16.04</v>
      </c>
      <c r="J153" s="43">
        <v>82.4</v>
      </c>
      <c r="K153" s="44">
        <v>110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28.229999999999997</v>
      </c>
      <c r="H156" s="19">
        <f t="shared" si="72"/>
        <v>30.020000000000003</v>
      </c>
      <c r="I156" s="19">
        <f t="shared" si="72"/>
        <v>103.72</v>
      </c>
      <c r="J156" s="19">
        <f t="shared" si="72"/>
        <v>780.19999999999993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790</v>
      </c>
      <c r="G157" s="32">
        <f t="shared" ref="G157" si="74">G146+G156</f>
        <v>28.229999999999997</v>
      </c>
      <c r="H157" s="32">
        <f t="shared" ref="H157" si="75">H146+H156</f>
        <v>30.020000000000003</v>
      </c>
      <c r="I157" s="32">
        <f t="shared" ref="I157" si="76">I146+I156</f>
        <v>103.72</v>
      </c>
      <c r="J157" s="32">
        <f t="shared" ref="J157:L157" si="77">J146+J156</f>
        <v>780.19999999999993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0.84</v>
      </c>
      <c r="H166" s="43">
        <v>0.01</v>
      </c>
      <c r="I166" s="43">
        <v>4.62</v>
      </c>
      <c r="J166" s="43">
        <v>1.62</v>
      </c>
      <c r="K166" s="44">
        <v>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70</v>
      </c>
      <c r="F167" s="43">
        <v>250</v>
      </c>
      <c r="G167" s="43">
        <v>2.9</v>
      </c>
      <c r="H167" s="43">
        <v>4.25</v>
      </c>
      <c r="I167" s="43">
        <v>12.2</v>
      </c>
      <c r="J167" s="43">
        <v>97.7</v>
      </c>
      <c r="K167" s="44">
        <v>129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71</v>
      </c>
      <c r="F168" s="43">
        <v>100</v>
      </c>
      <c r="G168" s="43">
        <v>6</v>
      </c>
      <c r="H168" s="43">
        <v>6.74</v>
      </c>
      <c r="I168" s="43">
        <v>4.78</v>
      </c>
      <c r="J168" s="43">
        <v>73.599999999999994</v>
      </c>
      <c r="K168" s="44">
        <v>372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41</v>
      </c>
      <c r="F169" s="43">
        <v>200</v>
      </c>
      <c r="G169" s="43">
        <v>5.0199999999999996</v>
      </c>
      <c r="H169" s="43">
        <v>7.24</v>
      </c>
      <c r="I169" s="43">
        <v>22.3</v>
      </c>
      <c r="J169" s="43">
        <v>292.39999999999998</v>
      </c>
      <c r="K169" s="44">
        <v>385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0.6</v>
      </c>
      <c r="H170" s="43">
        <v>0.1</v>
      </c>
      <c r="I170" s="43">
        <v>20.100000000000001</v>
      </c>
      <c r="J170" s="43">
        <v>84</v>
      </c>
      <c r="K170" s="44">
        <v>494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40</v>
      </c>
      <c r="F172" s="43">
        <v>40</v>
      </c>
      <c r="G172" s="43">
        <v>3.2</v>
      </c>
      <c r="H172" s="43">
        <v>0.6</v>
      </c>
      <c r="I172" s="43">
        <v>16.04</v>
      </c>
      <c r="J172" s="43">
        <v>82.4</v>
      </c>
      <c r="K172" s="44">
        <v>110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21.599999999999998</v>
      </c>
      <c r="H175" s="19">
        <f t="shared" si="80"/>
        <v>19.260000000000005</v>
      </c>
      <c r="I175" s="19">
        <f t="shared" si="80"/>
        <v>99.72</v>
      </c>
      <c r="J175" s="19">
        <f t="shared" si="80"/>
        <v>725.71999999999991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890</v>
      </c>
      <c r="G176" s="32">
        <f t="shared" ref="G176" si="82">G165+G175</f>
        <v>21.599999999999998</v>
      </c>
      <c r="H176" s="32">
        <f t="shared" ref="H176" si="83">H165+H175</f>
        <v>19.260000000000005</v>
      </c>
      <c r="I176" s="32">
        <f t="shared" ref="I176" si="84">I165+I175</f>
        <v>99.72</v>
      </c>
      <c r="J176" s="32">
        <f t="shared" ref="J176:L176" si="85">J165+J175</f>
        <v>725.71999999999991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0.84</v>
      </c>
      <c r="H185" s="43">
        <v>0.01</v>
      </c>
      <c r="I185" s="43">
        <v>4.62</v>
      </c>
      <c r="J185" s="43">
        <v>1.62</v>
      </c>
      <c r="K185" s="44">
        <v>2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2.2999999999999998</v>
      </c>
      <c r="H186" s="43">
        <v>7.72</v>
      </c>
      <c r="I186" s="43">
        <v>10.3</v>
      </c>
      <c r="J186" s="43">
        <v>93.2</v>
      </c>
      <c r="K186" s="44">
        <v>98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72</v>
      </c>
      <c r="F187" s="43">
        <v>100</v>
      </c>
      <c r="G187" s="43">
        <v>8.8000000000000007</v>
      </c>
      <c r="H187" s="43">
        <v>12.7</v>
      </c>
      <c r="I187" s="43">
        <v>8.6999999999999993</v>
      </c>
      <c r="J187" s="43">
        <v>204</v>
      </c>
      <c r="K187" s="44">
        <v>389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73</v>
      </c>
      <c r="F188" s="43">
        <v>200</v>
      </c>
      <c r="G188" s="43">
        <v>5.4</v>
      </c>
      <c r="H188" s="43">
        <v>6.6</v>
      </c>
      <c r="I188" s="43">
        <v>29.5</v>
      </c>
      <c r="J188" s="43">
        <v>200</v>
      </c>
      <c r="K188" s="44">
        <v>256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>
        <v>495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40</v>
      </c>
      <c r="F191" s="43">
        <v>40</v>
      </c>
      <c r="G191" s="43">
        <v>3.2</v>
      </c>
      <c r="H191" s="43">
        <v>0.6</v>
      </c>
      <c r="I191" s="43">
        <v>16.04</v>
      </c>
      <c r="J191" s="43">
        <v>82.4</v>
      </c>
      <c r="K191" s="44">
        <v>110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24.180000000000003</v>
      </c>
      <c r="H194" s="19">
        <f t="shared" si="88"/>
        <v>28.050000000000004</v>
      </c>
      <c r="I194" s="19">
        <f t="shared" si="88"/>
        <v>108.94</v>
      </c>
      <c r="J194" s="19">
        <f t="shared" si="88"/>
        <v>759.21999999999991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890</v>
      </c>
      <c r="G195" s="32">
        <f t="shared" ref="G195" si="90">G184+G194</f>
        <v>24.180000000000003</v>
      </c>
      <c r="H195" s="32">
        <f t="shared" ref="H195" si="91">H184+H194</f>
        <v>28.050000000000004</v>
      </c>
      <c r="I195" s="32">
        <f t="shared" ref="I195" si="92">I184+I194</f>
        <v>108.94</v>
      </c>
      <c r="J195" s="32">
        <f t="shared" ref="J195:L195" si="93">J184+J194</f>
        <v>759.21999999999991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24.529</v>
      </c>
      <c r="H196" s="34">
        <f t="shared" si="94"/>
        <v>25.607000000000006</v>
      </c>
      <c r="I196" s="34">
        <f t="shared" si="94"/>
        <v>108.375</v>
      </c>
      <c r="J196" s="34">
        <f t="shared" si="94"/>
        <v>778.54900000000009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2023-11-08T10:03:16Z</cp:lastPrinted>
  <dcterms:created xsi:type="dcterms:W3CDTF">2022-05-16T14:23:56Z</dcterms:created>
  <dcterms:modified xsi:type="dcterms:W3CDTF">2025-01-27T06:30:48Z</dcterms:modified>
</cp:coreProperties>
</file>