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384" tabRatio="937" firstSheet="14" activeTab="26"/>
  </bookViews>
  <sheets>
    <sheet name="Математика" sheetId="28" r:id="rId1"/>
    <sheet name="Русский язык" sheetId="4" r:id="rId2"/>
    <sheet name="Английский язык" sheetId="2" r:id="rId3"/>
    <sheet name="Немецкий язык" sheetId="3" r:id="rId4"/>
    <sheet name="Французский язык" sheetId="5" r:id="rId5"/>
    <sheet name="Испанский язык" sheetId="6" r:id="rId6"/>
    <sheet name="Китайский язык" sheetId="7" r:id="rId7"/>
    <sheet name="Итальянский" sheetId="27" r:id="rId8"/>
    <sheet name="Информатика и ИКТ" sheetId="8" r:id="rId9"/>
    <sheet name="Физика" sheetId="9" r:id="rId10"/>
    <sheet name="Химия" sheetId="10" r:id="rId11"/>
    <sheet name="Биология" sheetId="11" r:id="rId12"/>
    <sheet name="Экология" sheetId="12" r:id="rId13"/>
    <sheet name="География" sheetId="13" r:id="rId14"/>
    <sheet name="Астрономия" sheetId="14" r:id="rId15"/>
    <sheet name="Литература" sheetId="15" r:id="rId16"/>
    <sheet name="История" sheetId="16" r:id="rId17"/>
    <sheet name="Обществознание" sheetId="17" r:id="rId18"/>
    <sheet name="Экономика" sheetId="18" r:id="rId19"/>
    <sheet name="Право" sheetId="19" r:id="rId20"/>
    <sheet name="МХК" sheetId="20" r:id="rId21"/>
    <sheet name="Физическая культура" sheetId="21" r:id="rId22"/>
    <sheet name="Труд (технология)" sheetId="22" r:id="rId23"/>
    <sheet name="ОБЗР" sheetId="23" r:id="rId24"/>
    <sheet name="СВОД" sheetId="24" r:id="rId25"/>
    <sheet name="Участия" sheetId="25" r:id="rId26"/>
    <sheet name="% участников" sheetId="29" r:id="rId27"/>
    <sheet name="Лист3" sheetId="30" r:id="rId28"/>
  </sheets>
  <calcPr calcId="152511"/>
</workbook>
</file>

<file path=xl/calcChain.xml><?xml version="1.0" encoding="utf-8"?>
<calcChain xmlns="http://schemas.openxmlformats.org/spreadsheetml/2006/main">
  <c r="Z32" i="25" l="1"/>
  <c r="AN33" i="21"/>
  <c r="AM33" i="21"/>
  <c r="AL33" i="21"/>
  <c r="AK33" i="21"/>
  <c r="AN33" i="16"/>
  <c r="AM33" i="16"/>
  <c r="AL33" i="16"/>
  <c r="AK33" i="16"/>
  <c r="AN33" i="15"/>
  <c r="AM33" i="15"/>
  <c r="AL33" i="15"/>
  <c r="AK33" i="15"/>
  <c r="AN33" i="13"/>
  <c r="AM33" i="13"/>
  <c r="AL33" i="13"/>
  <c r="AK33" i="13"/>
  <c r="AN33" i="11"/>
  <c r="AM33" i="11"/>
  <c r="AL33" i="11"/>
  <c r="AK33" i="11"/>
  <c r="AN33" i="9"/>
  <c r="AM33" i="9"/>
  <c r="AL33" i="9"/>
  <c r="AK33" i="9"/>
  <c r="AN33" i="8"/>
  <c r="AM33" i="8"/>
  <c r="AL33" i="8"/>
  <c r="AK33" i="8"/>
  <c r="AR33" i="4"/>
  <c r="AQ33" i="4"/>
  <c r="AP33" i="4"/>
  <c r="AO33" i="4"/>
  <c r="AR33" i="28"/>
  <c r="AQ33" i="28"/>
  <c r="AP33" i="28"/>
  <c r="AO33" i="28"/>
  <c r="AO3" i="16" l="1"/>
  <c r="E4" i="29" l="1"/>
  <c r="F4" i="29" s="1"/>
  <c r="E5" i="29"/>
  <c r="F5" i="29" s="1"/>
  <c r="E6" i="29"/>
  <c r="F6" i="29" s="1"/>
  <c r="E7" i="29"/>
  <c r="F7" i="29" s="1"/>
  <c r="E8" i="29"/>
  <c r="F8" i="29" s="1"/>
  <c r="E9" i="29"/>
  <c r="F9" i="29" s="1"/>
  <c r="E10" i="29"/>
  <c r="F10" i="29" s="1"/>
  <c r="E11" i="29"/>
  <c r="F11" i="29" s="1"/>
  <c r="E12" i="29"/>
  <c r="F12" i="29" s="1"/>
  <c r="E13" i="29"/>
  <c r="F13" i="29" s="1"/>
  <c r="E14" i="29"/>
  <c r="F14" i="29" s="1"/>
  <c r="E15" i="29"/>
  <c r="F15" i="29" s="1"/>
  <c r="E16" i="29"/>
  <c r="F16" i="29" s="1"/>
  <c r="E17" i="29"/>
  <c r="F17" i="29" s="1"/>
  <c r="E18" i="29"/>
  <c r="F18" i="29" s="1"/>
  <c r="E19" i="29"/>
  <c r="F19" i="29" s="1"/>
  <c r="E20" i="29"/>
  <c r="F20" i="29" s="1"/>
  <c r="E21" i="29"/>
  <c r="F21" i="29" s="1"/>
  <c r="E22" i="29"/>
  <c r="F22" i="29" s="1"/>
  <c r="E23" i="29"/>
  <c r="F23" i="29" s="1"/>
  <c r="E24" i="29"/>
  <c r="F24" i="29" s="1"/>
  <c r="E25" i="29"/>
  <c r="F25" i="29" s="1"/>
  <c r="E26" i="29"/>
  <c r="E27" i="29"/>
  <c r="E28" i="29"/>
  <c r="E29" i="29"/>
  <c r="E30" i="29"/>
  <c r="E31" i="29"/>
  <c r="E32" i="29"/>
  <c r="E33" i="29"/>
  <c r="E34" i="29"/>
  <c r="E35" i="29"/>
  <c r="E36" i="29"/>
  <c r="E37" i="29"/>
  <c r="E38" i="29"/>
  <c r="E39" i="29"/>
  <c r="E40" i="29"/>
  <c r="E41" i="29"/>
  <c r="E42" i="29"/>
  <c r="E43" i="29"/>
  <c r="E44" i="29"/>
  <c r="B8" i="24"/>
  <c r="B9" i="24"/>
  <c r="B10" i="24"/>
  <c r="B11" i="24"/>
  <c r="B12" i="24"/>
  <c r="B13" i="24"/>
  <c r="B14" i="24"/>
  <c r="B15" i="24"/>
  <c r="B16" i="24"/>
  <c r="B17" i="24"/>
  <c r="B18" i="24"/>
  <c r="B19" i="24"/>
  <c r="B20" i="24"/>
  <c r="B21" i="24"/>
  <c r="B22" i="24"/>
  <c r="B23" i="24"/>
  <c r="B24" i="24"/>
  <c r="B25" i="24"/>
  <c r="B26" i="24"/>
  <c r="B27" i="24"/>
  <c r="B28" i="24"/>
  <c r="B29" i="24"/>
  <c r="B30" i="24"/>
  <c r="B31" i="24"/>
  <c r="B32" i="24"/>
  <c r="B34" i="24"/>
  <c r="B35" i="24"/>
  <c r="B36" i="24"/>
  <c r="B37" i="24"/>
  <c r="B38" i="24"/>
  <c r="B39" i="24"/>
  <c r="B40" i="24"/>
  <c r="B41" i="24"/>
  <c r="B42" i="24"/>
  <c r="B4" i="24"/>
  <c r="B5" i="24"/>
  <c r="B6" i="24"/>
  <c r="I6" i="24"/>
  <c r="I7" i="24"/>
  <c r="I8" i="24"/>
  <c r="I9" i="24"/>
  <c r="I10" i="24"/>
  <c r="I11" i="24"/>
  <c r="I12" i="24"/>
  <c r="I13" i="24"/>
  <c r="I14" i="24"/>
  <c r="I15" i="24"/>
  <c r="I16" i="24"/>
  <c r="I17" i="24"/>
  <c r="I18" i="24"/>
  <c r="I19" i="24"/>
  <c r="I20" i="24"/>
  <c r="I21" i="24"/>
  <c r="I22" i="24"/>
  <c r="I23" i="24"/>
  <c r="I24" i="24"/>
  <c r="I25" i="24"/>
  <c r="I26" i="24"/>
  <c r="I27" i="24"/>
  <c r="I28" i="24"/>
  <c r="I29" i="24"/>
  <c r="I30" i="24"/>
  <c r="I31" i="24"/>
  <c r="I32" i="24"/>
  <c r="I34" i="24"/>
  <c r="I35" i="24"/>
  <c r="I36" i="24"/>
  <c r="I37" i="24"/>
  <c r="I38" i="24"/>
  <c r="I39" i="24"/>
  <c r="I40" i="24"/>
  <c r="I41" i="24"/>
  <c r="I42" i="24"/>
  <c r="I4" i="24"/>
  <c r="B45" i="24"/>
  <c r="F6" i="24"/>
  <c r="F7" i="24"/>
  <c r="F8" i="24"/>
  <c r="F9" i="24"/>
  <c r="F10" i="24"/>
  <c r="F11" i="24"/>
  <c r="F12" i="24"/>
  <c r="F13" i="24"/>
  <c r="F14" i="24"/>
  <c r="F15" i="24"/>
  <c r="F16" i="24"/>
  <c r="F17" i="24"/>
  <c r="F18" i="24"/>
  <c r="F19" i="24"/>
  <c r="F20" i="24"/>
  <c r="F21" i="24"/>
  <c r="F22" i="24"/>
  <c r="F23" i="24"/>
  <c r="F24" i="24"/>
  <c r="F25" i="24"/>
  <c r="F26" i="24"/>
  <c r="F27" i="24"/>
  <c r="F28" i="24"/>
  <c r="F29" i="24"/>
  <c r="F30" i="24"/>
  <c r="F31" i="24"/>
  <c r="F32" i="24"/>
  <c r="F33" i="24"/>
  <c r="F34" i="24"/>
  <c r="F35" i="24"/>
  <c r="F36" i="24"/>
  <c r="F37" i="24"/>
  <c r="F38" i="24"/>
  <c r="F39" i="24"/>
  <c r="F40" i="24"/>
  <c r="F41" i="24"/>
  <c r="F42" i="24"/>
  <c r="F43" i="24"/>
  <c r="F44" i="24"/>
  <c r="F45" i="24"/>
  <c r="H10" i="24"/>
  <c r="H14" i="24"/>
  <c r="Z6" i="24"/>
  <c r="Z7" i="24"/>
  <c r="Z25" i="24"/>
  <c r="Z26" i="24"/>
  <c r="Z27" i="24"/>
  <c r="Z28" i="24"/>
  <c r="Z29" i="24"/>
  <c r="Z30" i="24"/>
  <c r="Z31" i="24"/>
  <c r="Z32" i="24"/>
  <c r="AB33" i="24"/>
  <c r="Z34" i="24"/>
  <c r="Z35" i="24"/>
  <c r="Z36" i="24"/>
  <c r="AB36" i="24" s="1"/>
  <c r="Z37" i="24"/>
  <c r="Z38" i="24"/>
  <c r="Z39" i="24"/>
  <c r="Z40" i="24"/>
  <c r="Z41" i="24"/>
  <c r="Z42" i="24"/>
  <c r="Z43" i="24"/>
  <c r="Z44" i="24"/>
  <c r="Z45" i="24"/>
  <c r="AB25" i="24"/>
  <c r="AB26" i="24"/>
  <c r="AB27" i="24"/>
  <c r="AB28" i="24"/>
  <c r="AB29" i="24"/>
  <c r="AB30" i="24"/>
  <c r="AB31" i="24"/>
  <c r="AB32" i="24"/>
  <c r="AB34" i="24"/>
  <c r="AB35" i="24"/>
  <c r="AB37" i="24"/>
  <c r="AB38" i="24"/>
  <c r="AB39" i="24"/>
  <c r="AB40" i="24"/>
  <c r="AB41" i="24"/>
  <c r="AB42" i="24"/>
  <c r="AB43" i="24"/>
  <c r="AB44" i="24"/>
  <c r="AB45" i="24"/>
  <c r="AB6" i="24"/>
  <c r="H6" i="24"/>
  <c r="H26" i="24"/>
  <c r="H32" i="24"/>
  <c r="H38" i="24"/>
  <c r="H39" i="24" l="1"/>
  <c r="AK38" i="20" l="1"/>
  <c r="H30" i="24" l="1"/>
  <c r="Z5" i="24" l="1"/>
  <c r="AB5" i="24" s="1"/>
  <c r="I5" i="24"/>
  <c r="F5" i="24"/>
  <c r="H5" i="24" s="1"/>
  <c r="Z13" i="24" l="1"/>
  <c r="AB13" i="24" s="1"/>
  <c r="H13" i="24"/>
  <c r="Z14" i="24" l="1"/>
  <c r="AB14" i="24" s="1"/>
  <c r="Z4" i="24" l="1"/>
  <c r="AB4" i="24" s="1"/>
  <c r="F4" i="24"/>
  <c r="H4" i="24" s="1"/>
  <c r="Z18" i="24" l="1"/>
  <c r="AB18" i="24" s="1"/>
  <c r="H18" i="24"/>
  <c r="Z11" i="24" l="1"/>
  <c r="AB11" i="24" s="1"/>
  <c r="H11" i="24"/>
  <c r="Z20" i="24" l="1"/>
  <c r="AB20" i="24" s="1"/>
  <c r="H20" i="24"/>
  <c r="Z17" i="24" l="1"/>
  <c r="AB17" i="24" s="1"/>
  <c r="H17" i="24"/>
  <c r="H34" i="24" l="1"/>
  <c r="Z10" i="24" l="1"/>
  <c r="AB10" i="24" s="1"/>
  <c r="H37" i="24" l="1"/>
  <c r="AK37" i="2"/>
  <c r="H31" i="24" l="1"/>
  <c r="Z24" i="24" l="1"/>
  <c r="AB24" i="24" s="1"/>
  <c r="H24" i="24"/>
  <c r="Z19" i="24" l="1"/>
  <c r="AB19" i="24" s="1"/>
  <c r="H19" i="24"/>
  <c r="H36" i="24" l="1"/>
  <c r="H42" i="24" l="1"/>
  <c r="H35" i="24" l="1"/>
  <c r="I44" i="24" l="1"/>
  <c r="H44" i="24"/>
  <c r="B44" i="24"/>
  <c r="Z22" i="24" l="1"/>
  <c r="AB22" i="24" s="1"/>
  <c r="H22" i="24"/>
  <c r="AB7" i="24" l="1"/>
  <c r="H7" i="24"/>
  <c r="B7" i="24"/>
  <c r="AK7" i="20"/>
  <c r="H23" i="24" l="1"/>
  <c r="Z23" i="24"/>
  <c r="AB23" i="24" s="1"/>
  <c r="H40" i="24" l="1"/>
  <c r="Z21" i="24" l="1"/>
  <c r="AB21" i="24" s="1"/>
  <c r="H21" i="24"/>
  <c r="H33" i="24" l="1"/>
  <c r="Z15" i="24" l="1"/>
  <c r="AB15" i="24" s="1"/>
  <c r="H15" i="24"/>
  <c r="H41" i="24" l="1"/>
  <c r="Z16" i="24" l="1"/>
  <c r="AB16" i="24" s="1"/>
  <c r="H16" i="24"/>
  <c r="H29" i="24" l="1"/>
  <c r="Z9" i="24"/>
  <c r="AB9" i="24" s="1"/>
  <c r="H9" i="24"/>
  <c r="B43" i="24" l="1"/>
  <c r="I43" i="24"/>
  <c r="H43" i="24"/>
  <c r="H27" i="24" l="1"/>
  <c r="H25" i="24" l="1"/>
  <c r="H28" i="24" l="1"/>
  <c r="Z29" i="25" l="1"/>
  <c r="AP4" i="4" l="1"/>
  <c r="AP4" i="28"/>
  <c r="AO4" i="28"/>
  <c r="AL4" i="23"/>
  <c r="AN4" i="23"/>
  <c r="AM4" i="23"/>
  <c r="AK4" i="23"/>
  <c r="I45" i="24"/>
  <c r="H8" i="24"/>
  <c r="H12" i="24"/>
  <c r="Z8" i="24"/>
  <c r="AB8" i="24" s="1"/>
  <c r="Z12" i="24"/>
  <c r="AB12" i="24" s="1"/>
  <c r="Z39" i="25"/>
  <c r="Z25" i="25"/>
  <c r="Z4" i="25"/>
  <c r="Z3" i="25"/>
  <c r="F26" i="29"/>
  <c r="F27" i="29"/>
  <c r="F28" i="29"/>
  <c r="F29" i="29"/>
  <c r="F30" i="29"/>
  <c r="F31" i="29"/>
  <c r="F32" i="29"/>
  <c r="F33" i="29"/>
  <c r="F34" i="29"/>
  <c r="F35" i="29"/>
  <c r="F36" i="29"/>
  <c r="F37" i="29"/>
  <c r="F38" i="29"/>
  <c r="F39" i="29"/>
  <c r="F41" i="29"/>
  <c r="F42" i="29"/>
  <c r="F43" i="29"/>
  <c r="F44" i="29"/>
  <c r="B45" i="29"/>
  <c r="C45" i="29"/>
  <c r="D45" i="29"/>
  <c r="H45" i="24" l="1"/>
  <c r="F45" i="29"/>
  <c r="E45" i="29"/>
  <c r="AL37" i="2"/>
  <c r="AP6" i="4" l="1"/>
  <c r="AP7" i="4"/>
  <c r="AP8" i="4"/>
  <c r="AP9" i="4"/>
  <c r="AP10" i="4"/>
  <c r="AP11" i="4"/>
  <c r="AP12" i="4"/>
  <c r="AP13" i="4"/>
  <c r="AP14" i="4"/>
  <c r="AP15" i="4"/>
  <c r="AP16" i="4"/>
  <c r="AP17" i="4"/>
  <c r="AP18" i="4"/>
  <c r="AP19" i="4"/>
  <c r="AP20" i="4"/>
  <c r="AP21" i="4"/>
  <c r="AP22" i="4"/>
  <c r="AP23" i="4"/>
  <c r="AP24" i="4"/>
  <c r="AP25" i="4"/>
  <c r="AP26" i="4"/>
  <c r="AP27" i="4"/>
  <c r="AP28" i="4"/>
  <c r="AP29" i="4"/>
  <c r="AP30" i="4"/>
  <c r="AP31" i="4"/>
  <c r="AP32" i="4"/>
  <c r="AP34" i="4"/>
  <c r="AP35" i="4"/>
  <c r="AP36" i="4"/>
  <c r="AP37" i="4"/>
  <c r="AP38" i="4"/>
  <c r="AP39" i="4"/>
  <c r="AP40" i="4"/>
  <c r="AP41" i="4"/>
  <c r="AP42" i="4"/>
  <c r="AP43" i="4"/>
  <c r="AP44" i="4"/>
  <c r="AP5" i="4"/>
  <c r="AP11" i="28"/>
  <c r="AP5" i="28"/>
  <c r="AP6" i="28"/>
  <c r="AP7" i="28"/>
  <c r="AP8" i="28"/>
  <c r="AP9" i="28"/>
  <c r="AP10" i="28"/>
  <c r="AP12" i="28"/>
  <c r="AP13" i="28"/>
  <c r="AP14" i="28"/>
  <c r="AP15" i="28"/>
  <c r="AP16" i="28"/>
  <c r="AP17" i="28"/>
  <c r="AP18" i="28"/>
  <c r="AP19" i="28"/>
  <c r="AP20" i="28"/>
  <c r="AP21" i="28"/>
  <c r="AP22" i="28"/>
  <c r="AP23" i="28"/>
  <c r="AP24" i="28"/>
  <c r="AP25" i="28"/>
  <c r="AP26" i="28"/>
  <c r="AP27" i="28"/>
  <c r="AP28" i="28"/>
  <c r="AP29" i="28"/>
  <c r="AP30" i="28"/>
  <c r="AP31" i="28"/>
  <c r="AP32" i="28"/>
  <c r="AP34" i="28"/>
  <c r="AP35" i="28"/>
  <c r="AP36" i="28"/>
  <c r="AP37" i="28"/>
  <c r="AP38" i="28"/>
  <c r="AP39" i="28"/>
  <c r="AP40" i="28"/>
  <c r="AP41" i="28"/>
  <c r="AP42" i="28"/>
  <c r="AP43" i="28"/>
  <c r="AP44" i="28"/>
  <c r="AP45" i="28" l="1"/>
  <c r="AO44" i="4"/>
  <c r="AO43" i="4"/>
  <c r="AO42" i="4"/>
  <c r="AO41" i="4"/>
  <c r="AO40" i="4"/>
  <c r="AO39" i="4"/>
  <c r="AO38" i="4"/>
  <c r="AO37" i="4"/>
  <c r="AO36" i="4"/>
  <c r="AO35" i="4"/>
  <c r="AO34" i="4"/>
  <c r="AO32" i="4"/>
  <c r="AO31" i="4"/>
  <c r="AO30" i="4"/>
  <c r="AO29" i="4"/>
  <c r="AO28" i="4"/>
  <c r="AO27" i="4"/>
  <c r="AO26" i="4"/>
  <c r="AO25" i="4"/>
  <c r="AO24" i="4"/>
  <c r="AO23" i="4"/>
  <c r="AO22" i="4"/>
  <c r="AO21" i="4"/>
  <c r="AO20" i="4"/>
  <c r="AO19" i="4"/>
  <c r="AO18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5" i="4"/>
  <c r="AO4" i="4"/>
  <c r="AO44" i="28"/>
  <c r="AO43" i="28"/>
  <c r="AO42" i="28"/>
  <c r="AO41" i="28"/>
  <c r="AO40" i="28"/>
  <c r="AO39" i="28"/>
  <c r="AO38" i="28"/>
  <c r="AO37" i="28"/>
  <c r="AO36" i="28"/>
  <c r="AO35" i="28"/>
  <c r="AO34" i="28"/>
  <c r="AO32" i="28"/>
  <c r="AO31" i="28"/>
  <c r="AO30" i="28"/>
  <c r="AO29" i="28"/>
  <c r="AO28" i="28"/>
  <c r="AO27" i="28"/>
  <c r="AO26" i="28"/>
  <c r="AO25" i="28"/>
  <c r="AO24" i="28"/>
  <c r="AO23" i="28"/>
  <c r="AO22" i="28"/>
  <c r="AO21" i="28"/>
  <c r="AO20" i="28"/>
  <c r="AO19" i="28"/>
  <c r="AO18" i="28"/>
  <c r="AO17" i="28"/>
  <c r="AO16" i="28"/>
  <c r="AO15" i="28"/>
  <c r="AO14" i="28"/>
  <c r="AO13" i="28"/>
  <c r="AO12" i="28"/>
  <c r="AO11" i="28"/>
  <c r="AO10" i="28"/>
  <c r="AO9" i="28"/>
  <c r="AO8" i="28"/>
  <c r="AO7" i="28"/>
  <c r="AO6" i="28"/>
  <c r="AO5" i="28"/>
  <c r="AK32" i="20"/>
  <c r="AL32" i="20"/>
  <c r="AM32" i="20"/>
  <c r="AN32" i="20"/>
  <c r="AK12" i="10"/>
  <c r="AK7" i="10"/>
  <c r="AK6" i="10"/>
  <c r="AM8" i="10"/>
  <c r="AK37" i="20"/>
  <c r="AN38" i="20"/>
  <c r="Z13" i="25"/>
  <c r="Z5" i="25"/>
  <c r="Z6" i="25"/>
  <c r="Z7" i="25"/>
  <c r="Z8" i="25"/>
  <c r="Z9" i="25"/>
  <c r="Z10" i="25"/>
  <c r="Z11" i="25"/>
  <c r="Z12" i="25"/>
  <c r="Z14" i="25"/>
  <c r="Z15" i="25"/>
  <c r="Z16" i="25"/>
  <c r="Z17" i="25"/>
  <c r="Z18" i="25"/>
  <c r="Z19" i="25"/>
  <c r="Z20" i="25"/>
  <c r="Z21" i="25"/>
  <c r="Z22" i="25"/>
  <c r="Z23" i="25"/>
  <c r="Z24" i="25"/>
  <c r="Z26" i="25"/>
  <c r="Z27" i="25"/>
  <c r="Z28" i="25"/>
  <c r="Z30" i="25"/>
  <c r="Z31" i="25"/>
  <c r="Z35" i="25"/>
  <c r="Z36" i="25"/>
  <c r="Z37" i="25"/>
  <c r="Z38" i="25"/>
  <c r="Z40" i="25"/>
  <c r="Z41" i="25"/>
  <c r="Z42" i="25"/>
  <c r="Z43" i="25"/>
  <c r="AN44" i="23"/>
  <c r="AM44" i="23"/>
  <c r="AL44" i="23"/>
  <c r="AK44" i="23"/>
  <c r="AN43" i="23"/>
  <c r="AM43" i="23"/>
  <c r="AL43" i="23"/>
  <c r="AK43" i="23"/>
  <c r="AN42" i="23"/>
  <c r="AM42" i="23"/>
  <c r="AL42" i="23"/>
  <c r="AK42" i="23"/>
  <c r="AN41" i="23"/>
  <c r="AM41" i="23"/>
  <c r="AL41" i="23"/>
  <c r="AK41" i="23"/>
  <c r="AN40" i="23"/>
  <c r="AM40" i="23"/>
  <c r="AL40" i="23"/>
  <c r="AK40" i="23"/>
  <c r="AN39" i="23"/>
  <c r="AM39" i="23"/>
  <c r="AL39" i="23"/>
  <c r="AK39" i="23"/>
  <c r="AN38" i="23"/>
  <c r="AM38" i="23"/>
  <c r="AL38" i="23"/>
  <c r="AK38" i="23"/>
  <c r="AN37" i="23"/>
  <c r="AM37" i="23"/>
  <c r="AL37" i="23"/>
  <c r="AK37" i="23"/>
  <c r="AN36" i="23"/>
  <c r="AM36" i="23"/>
  <c r="AL36" i="23"/>
  <c r="AK36" i="23"/>
  <c r="AN35" i="23"/>
  <c r="AM35" i="23"/>
  <c r="AL35" i="23"/>
  <c r="AK35" i="23"/>
  <c r="AN34" i="23"/>
  <c r="AM34" i="23"/>
  <c r="AL34" i="23"/>
  <c r="AK34" i="23"/>
  <c r="AN33" i="23"/>
  <c r="AM33" i="23"/>
  <c r="AL33" i="23"/>
  <c r="AK33" i="23"/>
  <c r="AN32" i="23"/>
  <c r="AM32" i="23"/>
  <c r="AL32" i="23"/>
  <c r="AK32" i="23"/>
  <c r="AN31" i="23"/>
  <c r="AM31" i="23"/>
  <c r="AL31" i="23"/>
  <c r="AK31" i="23"/>
  <c r="AN30" i="23"/>
  <c r="AM30" i="23"/>
  <c r="AL30" i="23"/>
  <c r="AK30" i="23"/>
  <c r="AN29" i="23"/>
  <c r="AM29" i="23"/>
  <c r="AL29" i="23"/>
  <c r="AK29" i="23"/>
  <c r="AN28" i="23"/>
  <c r="AM28" i="23"/>
  <c r="AL28" i="23"/>
  <c r="AK28" i="23"/>
  <c r="AN27" i="23"/>
  <c r="AM27" i="23"/>
  <c r="AL27" i="23"/>
  <c r="AK27" i="23"/>
  <c r="AN26" i="23"/>
  <c r="AM26" i="23"/>
  <c r="AL26" i="23"/>
  <c r="AK26" i="23"/>
  <c r="AN25" i="23"/>
  <c r="AM25" i="23"/>
  <c r="AL25" i="23"/>
  <c r="AK25" i="23"/>
  <c r="AN24" i="23"/>
  <c r="AM24" i="23"/>
  <c r="AL24" i="23"/>
  <c r="AK24" i="23"/>
  <c r="AN23" i="23"/>
  <c r="AM23" i="23"/>
  <c r="AL23" i="23"/>
  <c r="AK23" i="23"/>
  <c r="AN22" i="23"/>
  <c r="AM22" i="23"/>
  <c r="AL22" i="23"/>
  <c r="AK22" i="23"/>
  <c r="AN21" i="23"/>
  <c r="AM21" i="23"/>
  <c r="AL21" i="23"/>
  <c r="AK21" i="23"/>
  <c r="AN20" i="23"/>
  <c r="AM20" i="23"/>
  <c r="AL20" i="23"/>
  <c r="AK20" i="23"/>
  <c r="AN19" i="23"/>
  <c r="AM19" i="23"/>
  <c r="AL19" i="23"/>
  <c r="AK19" i="23"/>
  <c r="AN18" i="23"/>
  <c r="AM18" i="23"/>
  <c r="AL18" i="23"/>
  <c r="AK18" i="23"/>
  <c r="AN17" i="23"/>
  <c r="AM17" i="23"/>
  <c r="AL17" i="23"/>
  <c r="AK17" i="23"/>
  <c r="AN16" i="23"/>
  <c r="AM16" i="23"/>
  <c r="AL16" i="23"/>
  <c r="AK16" i="23"/>
  <c r="AN15" i="23"/>
  <c r="AM15" i="23"/>
  <c r="AL15" i="23"/>
  <c r="AK15" i="23"/>
  <c r="AN14" i="23"/>
  <c r="AM14" i="23"/>
  <c r="AL14" i="23"/>
  <c r="AK14" i="23"/>
  <c r="AN13" i="23"/>
  <c r="AM13" i="23"/>
  <c r="AL13" i="23"/>
  <c r="AK13" i="23"/>
  <c r="AN12" i="23"/>
  <c r="AM12" i="23"/>
  <c r="AL12" i="23"/>
  <c r="AK12" i="23"/>
  <c r="AN11" i="23"/>
  <c r="AM11" i="23"/>
  <c r="AL11" i="23"/>
  <c r="AK11" i="23"/>
  <c r="AN10" i="23"/>
  <c r="AM10" i="23"/>
  <c r="AL10" i="23"/>
  <c r="AK10" i="23"/>
  <c r="AN9" i="23"/>
  <c r="AM9" i="23"/>
  <c r="AL9" i="23"/>
  <c r="AK9" i="23"/>
  <c r="AN8" i="23"/>
  <c r="AM8" i="23"/>
  <c r="AL8" i="23"/>
  <c r="AK8" i="23"/>
  <c r="AN7" i="23"/>
  <c r="AM7" i="23"/>
  <c r="AL7" i="23"/>
  <c r="AK7" i="23"/>
  <c r="AN6" i="23"/>
  <c r="AM6" i="23"/>
  <c r="AL6" i="23"/>
  <c r="AK6" i="23"/>
  <c r="AN5" i="23"/>
  <c r="AM5" i="23"/>
  <c r="AL5" i="23"/>
  <c r="AK5" i="23"/>
  <c r="AN44" i="22"/>
  <c r="AM44" i="22"/>
  <c r="AL44" i="22"/>
  <c r="AK44" i="22"/>
  <c r="AN43" i="22"/>
  <c r="AM43" i="22"/>
  <c r="AL43" i="22"/>
  <c r="AK43" i="22"/>
  <c r="AN42" i="22"/>
  <c r="AM42" i="22"/>
  <c r="AL42" i="22"/>
  <c r="AK42" i="22"/>
  <c r="AN41" i="22"/>
  <c r="AM41" i="22"/>
  <c r="AL41" i="22"/>
  <c r="AK41" i="22"/>
  <c r="AN40" i="22"/>
  <c r="AM40" i="22"/>
  <c r="AL40" i="22"/>
  <c r="AK40" i="22"/>
  <c r="AN39" i="22"/>
  <c r="AM39" i="22"/>
  <c r="AL39" i="22"/>
  <c r="AK39" i="22"/>
  <c r="AN38" i="22"/>
  <c r="AM38" i="22"/>
  <c r="AL38" i="22"/>
  <c r="AK38" i="22"/>
  <c r="AN37" i="22"/>
  <c r="AM37" i="22"/>
  <c r="AL37" i="22"/>
  <c r="AK37" i="22"/>
  <c r="AN36" i="22"/>
  <c r="AM36" i="22"/>
  <c r="AL36" i="22"/>
  <c r="AK36" i="22"/>
  <c r="AN35" i="22"/>
  <c r="AM35" i="22"/>
  <c r="AL35" i="22"/>
  <c r="AK35" i="22"/>
  <c r="AN34" i="22"/>
  <c r="AM34" i="22"/>
  <c r="AL34" i="22"/>
  <c r="AK34" i="22"/>
  <c r="AN33" i="22"/>
  <c r="AM33" i="22"/>
  <c r="AL33" i="22"/>
  <c r="AK33" i="22"/>
  <c r="AN32" i="22"/>
  <c r="AM32" i="22"/>
  <c r="AL32" i="22"/>
  <c r="AK32" i="22"/>
  <c r="AN31" i="22"/>
  <c r="AM31" i="22"/>
  <c r="AL31" i="22"/>
  <c r="AK31" i="22"/>
  <c r="AN30" i="22"/>
  <c r="AM30" i="22"/>
  <c r="AL30" i="22"/>
  <c r="AK30" i="22"/>
  <c r="AN29" i="22"/>
  <c r="AM29" i="22"/>
  <c r="AL29" i="22"/>
  <c r="AK29" i="22"/>
  <c r="AN28" i="22"/>
  <c r="AM28" i="22"/>
  <c r="AL28" i="22"/>
  <c r="AK28" i="22"/>
  <c r="AN27" i="22"/>
  <c r="AM27" i="22"/>
  <c r="AL27" i="22"/>
  <c r="AK27" i="22"/>
  <c r="AN26" i="22"/>
  <c r="AM26" i="22"/>
  <c r="AL26" i="22"/>
  <c r="AK26" i="22"/>
  <c r="AN25" i="22"/>
  <c r="AM25" i="22"/>
  <c r="AL25" i="22"/>
  <c r="AK25" i="22"/>
  <c r="AN24" i="22"/>
  <c r="AM24" i="22"/>
  <c r="AL24" i="22"/>
  <c r="AK24" i="22"/>
  <c r="AN23" i="22"/>
  <c r="AM23" i="22"/>
  <c r="AL23" i="22"/>
  <c r="AK23" i="22"/>
  <c r="AN22" i="22"/>
  <c r="AM22" i="22"/>
  <c r="AL22" i="22"/>
  <c r="AK22" i="22"/>
  <c r="AN21" i="22"/>
  <c r="AM21" i="22"/>
  <c r="AL21" i="22"/>
  <c r="AK21" i="22"/>
  <c r="AN20" i="22"/>
  <c r="AM20" i="22"/>
  <c r="AL20" i="22"/>
  <c r="AK20" i="22"/>
  <c r="AN19" i="22"/>
  <c r="AM19" i="22"/>
  <c r="AL19" i="22"/>
  <c r="AK19" i="22"/>
  <c r="AN18" i="22"/>
  <c r="AM18" i="22"/>
  <c r="AL18" i="22"/>
  <c r="AK18" i="22"/>
  <c r="AN17" i="22"/>
  <c r="AM17" i="22"/>
  <c r="AL17" i="22"/>
  <c r="AK17" i="22"/>
  <c r="AN16" i="22"/>
  <c r="AM16" i="22"/>
  <c r="AL16" i="22"/>
  <c r="AK16" i="22"/>
  <c r="AN15" i="22"/>
  <c r="AM15" i="22"/>
  <c r="AL15" i="22"/>
  <c r="AK15" i="22"/>
  <c r="AN14" i="22"/>
  <c r="AM14" i="22"/>
  <c r="AL14" i="22"/>
  <c r="AK14" i="22"/>
  <c r="AN13" i="22"/>
  <c r="AM13" i="22"/>
  <c r="AL13" i="22"/>
  <c r="AK13" i="22"/>
  <c r="AN12" i="22"/>
  <c r="AM12" i="22"/>
  <c r="AL12" i="22"/>
  <c r="AK12" i="22"/>
  <c r="AN11" i="22"/>
  <c r="AM11" i="22"/>
  <c r="AL11" i="22"/>
  <c r="AK11" i="22"/>
  <c r="AN10" i="22"/>
  <c r="AM10" i="22"/>
  <c r="AL10" i="22"/>
  <c r="AK10" i="22"/>
  <c r="AN9" i="22"/>
  <c r="AM9" i="22"/>
  <c r="AL9" i="22"/>
  <c r="AK9" i="22"/>
  <c r="AN8" i="22"/>
  <c r="AM8" i="22"/>
  <c r="AL8" i="22"/>
  <c r="AK8" i="22"/>
  <c r="AN7" i="22"/>
  <c r="AM7" i="22"/>
  <c r="AL7" i="22"/>
  <c r="AK7" i="22"/>
  <c r="AN6" i="22"/>
  <c r="AM6" i="22"/>
  <c r="AL6" i="22"/>
  <c r="AK6" i="22"/>
  <c r="AN5" i="22"/>
  <c r="AM5" i="22"/>
  <c r="AL5" i="22"/>
  <c r="AK5" i="22"/>
  <c r="AN4" i="22"/>
  <c r="AM4" i="22"/>
  <c r="AL4" i="22"/>
  <c r="AK4" i="22"/>
  <c r="AN44" i="21"/>
  <c r="AM44" i="21"/>
  <c r="AL44" i="21"/>
  <c r="AK44" i="21"/>
  <c r="AN43" i="21"/>
  <c r="AM43" i="21"/>
  <c r="AL43" i="21"/>
  <c r="AK43" i="21"/>
  <c r="AN42" i="21"/>
  <c r="AM42" i="21"/>
  <c r="AL42" i="21"/>
  <c r="AK42" i="21"/>
  <c r="AN41" i="21"/>
  <c r="AM41" i="21"/>
  <c r="AL41" i="21"/>
  <c r="AK41" i="21"/>
  <c r="AN40" i="21"/>
  <c r="AM40" i="21"/>
  <c r="AL40" i="21"/>
  <c r="AK40" i="21"/>
  <c r="AN39" i="21"/>
  <c r="AM39" i="21"/>
  <c r="AL39" i="21"/>
  <c r="AK39" i="21"/>
  <c r="AN38" i="21"/>
  <c r="AM38" i="21"/>
  <c r="AL38" i="21"/>
  <c r="AK38" i="21"/>
  <c r="AN37" i="21"/>
  <c r="AM37" i="21"/>
  <c r="AL37" i="21"/>
  <c r="AK37" i="21"/>
  <c r="AN36" i="21"/>
  <c r="AM36" i="21"/>
  <c r="AL36" i="21"/>
  <c r="AK36" i="21"/>
  <c r="AN35" i="21"/>
  <c r="AM35" i="21"/>
  <c r="AL35" i="21"/>
  <c r="AK35" i="21"/>
  <c r="AN34" i="21"/>
  <c r="AM34" i="21"/>
  <c r="AL34" i="21"/>
  <c r="AK34" i="21"/>
  <c r="AN32" i="21"/>
  <c r="AM32" i="21"/>
  <c r="AL32" i="21"/>
  <c r="AK32" i="21"/>
  <c r="AN31" i="21"/>
  <c r="AM31" i="21"/>
  <c r="AL31" i="21"/>
  <c r="AK31" i="21"/>
  <c r="AN30" i="21"/>
  <c r="AM30" i="21"/>
  <c r="AL30" i="21"/>
  <c r="AK30" i="21"/>
  <c r="AN29" i="21"/>
  <c r="AM29" i="21"/>
  <c r="AL29" i="21"/>
  <c r="AK29" i="21"/>
  <c r="AN28" i="21"/>
  <c r="AM28" i="21"/>
  <c r="AL28" i="21"/>
  <c r="AK28" i="21"/>
  <c r="AN27" i="21"/>
  <c r="AM27" i="21"/>
  <c r="AL27" i="21"/>
  <c r="AK27" i="21"/>
  <c r="AN26" i="21"/>
  <c r="AM26" i="21"/>
  <c r="AL26" i="21"/>
  <c r="AK26" i="21"/>
  <c r="AN25" i="21"/>
  <c r="AM25" i="21"/>
  <c r="AL25" i="21"/>
  <c r="AK25" i="21"/>
  <c r="AN24" i="21"/>
  <c r="AM24" i="21"/>
  <c r="AL24" i="21"/>
  <c r="AK24" i="21"/>
  <c r="AN23" i="21"/>
  <c r="AM23" i="21"/>
  <c r="AL23" i="21"/>
  <c r="AK23" i="21"/>
  <c r="AN22" i="21"/>
  <c r="AM22" i="21"/>
  <c r="AL22" i="21"/>
  <c r="AK22" i="21"/>
  <c r="AN21" i="21"/>
  <c r="AM21" i="21"/>
  <c r="AL21" i="21"/>
  <c r="AK21" i="21"/>
  <c r="AN20" i="21"/>
  <c r="AM20" i="21"/>
  <c r="AL20" i="21"/>
  <c r="AK20" i="21"/>
  <c r="AN19" i="21"/>
  <c r="AM19" i="21"/>
  <c r="AL19" i="21"/>
  <c r="AK19" i="21"/>
  <c r="AN18" i="21"/>
  <c r="AM18" i="21"/>
  <c r="AL18" i="21"/>
  <c r="AK18" i="21"/>
  <c r="AN17" i="21"/>
  <c r="AM17" i="21"/>
  <c r="AL17" i="21"/>
  <c r="AK17" i="21"/>
  <c r="AN16" i="21"/>
  <c r="AM16" i="21"/>
  <c r="AL16" i="21"/>
  <c r="AK16" i="21"/>
  <c r="AN15" i="21"/>
  <c r="AM15" i="21"/>
  <c r="AL15" i="21"/>
  <c r="AK15" i="21"/>
  <c r="AN14" i="21"/>
  <c r="AM14" i="21"/>
  <c r="AL14" i="21"/>
  <c r="AK14" i="21"/>
  <c r="AN13" i="21"/>
  <c r="AM13" i="21"/>
  <c r="AL13" i="21"/>
  <c r="AK13" i="21"/>
  <c r="AN12" i="21"/>
  <c r="AM12" i="21"/>
  <c r="AL12" i="21"/>
  <c r="AK12" i="21"/>
  <c r="AN11" i="21"/>
  <c r="AM11" i="21"/>
  <c r="AL11" i="21"/>
  <c r="AK11" i="21"/>
  <c r="AN10" i="21"/>
  <c r="AM10" i="21"/>
  <c r="AL10" i="21"/>
  <c r="AK10" i="21"/>
  <c r="AN9" i="21"/>
  <c r="AM9" i="21"/>
  <c r="AL9" i="21"/>
  <c r="AK9" i="21"/>
  <c r="AN8" i="21"/>
  <c r="AM8" i="21"/>
  <c r="AL8" i="21"/>
  <c r="AK8" i="21"/>
  <c r="AN7" i="21"/>
  <c r="AM7" i="21"/>
  <c r="AL7" i="21"/>
  <c r="AK7" i="21"/>
  <c r="AN6" i="21"/>
  <c r="AM6" i="21"/>
  <c r="AL6" i="21"/>
  <c r="AK6" i="21"/>
  <c r="AN5" i="21"/>
  <c r="AM5" i="21"/>
  <c r="AL5" i="21"/>
  <c r="AK5" i="21"/>
  <c r="AN4" i="21"/>
  <c r="AM4" i="21"/>
  <c r="AL4" i="21"/>
  <c r="AK4" i="21"/>
  <c r="AN44" i="20"/>
  <c r="AM44" i="20"/>
  <c r="AL44" i="20"/>
  <c r="AK44" i="20"/>
  <c r="AN43" i="20"/>
  <c r="AM43" i="20"/>
  <c r="AL43" i="20"/>
  <c r="AK43" i="20"/>
  <c r="AN42" i="20"/>
  <c r="AM42" i="20"/>
  <c r="AL42" i="20"/>
  <c r="AK42" i="20"/>
  <c r="AN41" i="20"/>
  <c r="AM41" i="20"/>
  <c r="AL41" i="20"/>
  <c r="AK41" i="20"/>
  <c r="AN40" i="20"/>
  <c r="AM40" i="20"/>
  <c r="AL40" i="20"/>
  <c r="AK40" i="20"/>
  <c r="AN39" i="20"/>
  <c r="AM39" i="20"/>
  <c r="AL39" i="20"/>
  <c r="AK39" i="20"/>
  <c r="AM38" i="20"/>
  <c r="AL38" i="20"/>
  <c r="AN37" i="20"/>
  <c r="AM37" i="20"/>
  <c r="AL37" i="20"/>
  <c r="AN36" i="20"/>
  <c r="AM36" i="20"/>
  <c r="AL36" i="20"/>
  <c r="AK36" i="20"/>
  <c r="AN35" i="20"/>
  <c r="AM35" i="20"/>
  <c r="AL35" i="20"/>
  <c r="AK35" i="20"/>
  <c r="AN34" i="20"/>
  <c r="AM34" i="20"/>
  <c r="AL34" i="20"/>
  <c r="AK34" i="20"/>
  <c r="AN33" i="20"/>
  <c r="AM33" i="20"/>
  <c r="AL33" i="20"/>
  <c r="AK33" i="20"/>
  <c r="AN31" i="20"/>
  <c r="AM31" i="20"/>
  <c r="AL31" i="20"/>
  <c r="AK31" i="20"/>
  <c r="AN30" i="20"/>
  <c r="AM30" i="20"/>
  <c r="AL30" i="20"/>
  <c r="AK30" i="20"/>
  <c r="AN29" i="20"/>
  <c r="AM29" i="20"/>
  <c r="AL29" i="20"/>
  <c r="AK29" i="20"/>
  <c r="AN28" i="20"/>
  <c r="AM28" i="20"/>
  <c r="AL28" i="20"/>
  <c r="AK28" i="20"/>
  <c r="AN27" i="20"/>
  <c r="AM27" i="20"/>
  <c r="AL27" i="20"/>
  <c r="AK27" i="20"/>
  <c r="AN26" i="20"/>
  <c r="AM26" i="20"/>
  <c r="AL26" i="20"/>
  <c r="AK26" i="20"/>
  <c r="AN25" i="20"/>
  <c r="AM25" i="20"/>
  <c r="AL25" i="20"/>
  <c r="AK25" i="20"/>
  <c r="AN24" i="20"/>
  <c r="AM24" i="20"/>
  <c r="AL24" i="20"/>
  <c r="AK24" i="20"/>
  <c r="AN23" i="20"/>
  <c r="AM23" i="20"/>
  <c r="AL23" i="20"/>
  <c r="AK23" i="20"/>
  <c r="AN22" i="20"/>
  <c r="AM22" i="20"/>
  <c r="AL22" i="20"/>
  <c r="AK22" i="20"/>
  <c r="AN21" i="20"/>
  <c r="AM21" i="20"/>
  <c r="AL21" i="20"/>
  <c r="AK21" i="20"/>
  <c r="AN20" i="20"/>
  <c r="AM20" i="20"/>
  <c r="AL20" i="20"/>
  <c r="AK20" i="20"/>
  <c r="AN19" i="20"/>
  <c r="AM19" i="20"/>
  <c r="AL19" i="20"/>
  <c r="AK19" i="20"/>
  <c r="AN18" i="20"/>
  <c r="AM18" i="20"/>
  <c r="AL18" i="20"/>
  <c r="AK18" i="20"/>
  <c r="AN17" i="20"/>
  <c r="AM17" i="20"/>
  <c r="AL17" i="20"/>
  <c r="AK17" i="20"/>
  <c r="AN16" i="20"/>
  <c r="AM16" i="20"/>
  <c r="AL16" i="20"/>
  <c r="AK16" i="20"/>
  <c r="AN15" i="20"/>
  <c r="AM15" i="20"/>
  <c r="AL15" i="20"/>
  <c r="AK15" i="20"/>
  <c r="AN14" i="20"/>
  <c r="AM14" i="20"/>
  <c r="AL14" i="20"/>
  <c r="AK14" i="20"/>
  <c r="AN13" i="20"/>
  <c r="AM13" i="20"/>
  <c r="AL13" i="20"/>
  <c r="AK13" i="20"/>
  <c r="AN12" i="20"/>
  <c r="AM12" i="20"/>
  <c r="AL12" i="20"/>
  <c r="AK12" i="20"/>
  <c r="AN11" i="20"/>
  <c r="AM11" i="20"/>
  <c r="AL11" i="20"/>
  <c r="AK11" i="20"/>
  <c r="AN10" i="20"/>
  <c r="AM10" i="20"/>
  <c r="AL10" i="20"/>
  <c r="AK10" i="20"/>
  <c r="AN9" i="20"/>
  <c r="AM9" i="20"/>
  <c r="AL9" i="20"/>
  <c r="AK9" i="20"/>
  <c r="AN8" i="20"/>
  <c r="AM8" i="20"/>
  <c r="AL8" i="20"/>
  <c r="AK8" i="20"/>
  <c r="AN7" i="20"/>
  <c r="AM7" i="20"/>
  <c r="AL7" i="20"/>
  <c r="AN6" i="20"/>
  <c r="AM6" i="20"/>
  <c r="AL6" i="20"/>
  <c r="AK6" i="20"/>
  <c r="AN5" i="20"/>
  <c r="AM5" i="20"/>
  <c r="AL5" i="20"/>
  <c r="AK5" i="20"/>
  <c r="AN4" i="20"/>
  <c r="AM4" i="20"/>
  <c r="AL4" i="20"/>
  <c r="AK4" i="20"/>
  <c r="AN44" i="19"/>
  <c r="AM44" i="19"/>
  <c r="AL44" i="19"/>
  <c r="AK44" i="19"/>
  <c r="AN43" i="19"/>
  <c r="AM43" i="19"/>
  <c r="AL43" i="19"/>
  <c r="AK43" i="19"/>
  <c r="AN42" i="19"/>
  <c r="AM42" i="19"/>
  <c r="AL42" i="19"/>
  <c r="AK42" i="19"/>
  <c r="AN41" i="19"/>
  <c r="AM41" i="19"/>
  <c r="AL41" i="19"/>
  <c r="AK41" i="19"/>
  <c r="AN40" i="19"/>
  <c r="AM40" i="19"/>
  <c r="AL40" i="19"/>
  <c r="AK40" i="19"/>
  <c r="AN39" i="19"/>
  <c r="AM39" i="19"/>
  <c r="AL39" i="19"/>
  <c r="AK39" i="19"/>
  <c r="AN38" i="19"/>
  <c r="AM38" i="19"/>
  <c r="AL38" i="19"/>
  <c r="AK38" i="19"/>
  <c r="AN37" i="19"/>
  <c r="AM37" i="19"/>
  <c r="AL37" i="19"/>
  <c r="AK37" i="19"/>
  <c r="AN36" i="19"/>
  <c r="AM36" i="19"/>
  <c r="AL36" i="19"/>
  <c r="AK36" i="19"/>
  <c r="AN35" i="19"/>
  <c r="AM35" i="19"/>
  <c r="AL35" i="19"/>
  <c r="AK35" i="19"/>
  <c r="AN34" i="19"/>
  <c r="AM34" i="19"/>
  <c r="AL34" i="19"/>
  <c r="AK34" i="19"/>
  <c r="AN33" i="19"/>
  <c r="AM33" i="19"/>
  <c r="AL33" i="19"/>
  <c r="AK33" i="19"/>
  <c r="AN32" i="19"/>
  <c r="AM32" i="19"/>
  <c r="AL32" i="19"/>
  <c r="AK32" i="19"/>
  <c r="AN31" i="19"/>
  <c r="AM31" i="19"/>
  <c r="AL31" i="19"/>
  <c r="AK31" i="19"/>
  <c r="AN30" i="19"/>
  <c r="AM30" i="19"/>
  <c r="AL30" i="19"/>
  <c r="AK30" i="19"/>
  <c r="AN29" i="19"/>
  <c r="AM29" i="19"/>
  <c r="AL29" i="19"/>
  <c r="AK29" i="19"/>
  <c r="AN28" i="19"/>
  <c r="AM28" i="19"/>
  <c r="AL28" i="19"/>
  <c r="AK28" i="19"/>
  <c r="AN27" i="19"/>
  <c r="AM27" i="19"/>
  <c r="AL27" i="19"/>
  <c r="AK27" i="19"/>
  <c r="AN26" i="19"/>
  <c r="AM26" i="19"/>
  <c r="AL26" i="19"/>
  <c r="AK26" i="19"/>
  <c r="AN25" i="19"/>
  <c r="AM25" i="19"/>
  <c r="AL25" i="19"/>
  <c r="AK25" i="19"/>
  <c r="AN24" i="19"/>
  <c r="AM24" i="19"/>
  <c r="AL24" i="19"/>
  <c r="AK24" i="19"/>
  <c r="AN23" i="19"/>
  <c r="AM23" i="19"/>
  <c r="AL23" i="19"/>
  <c r="AK23" i="19"/>
  <c r="AN22" i="19"/>
  <c r="AM22" i="19"/>
  <c r="AL22" i="19"/>
  <c r="AK22" i="19"/>
  <c r="AN21" i="19"/>
  <c r="AM21" i="19"/>
  <c r="AL21" i="19"/>
  <c r="AK21" i="19"/>
  <c r="AN20" i="19"/>
  <c r="AM20" i="19"/>
  <c r="AL20" i="19"/>
  <c r="AK20" i="19"/>
  <c r="AN19" i="19"/>
  <c r="AM19" i="19"/>
  <c r="AL19" i="19"/>
  <c r="AK19" i="19"/>
  <c r="AN18" i="19"/>
  <c r="AM18" i="19"/>
  <c r="AL18" i="19"/>
  <c r="AK18" i="19"/>
  <c r="AN17" i="19"/>
  <c r="AM17" i="19"/>
  <c r="AL17" i="19"/>
  <c r="AK17" i="19"/>
  <c r="AN16" i="19"/>
  <c r="AM16" i="19"/>
  <c r="AL16" i="19"/>
  <c r="AK16" i="19"/>
  <c r="AN15" i="19"/>
  <c r="AM15" i="19"/>
  <c r="AL15" i="19"/>
  <c r="AK15" i="19"/>
  <c r="AN14" i="19"/>
  <c r="AM14" i="19"/>
  <c r="AL14" i="19"/>
  <c r="AK14" i="19"/>
  <c r="AN13" i="19"/>
  <c r="AM13" i="19"/>
  <c r="AL13" i="19"/>
  <c r="AK13" i="19"/>
  <c r="AN12" i="19"/>
  <c r="AM12" i="19"/>
  <c r="AL12" i="19"/>
  <c r="AK12" i="19"/>
  <c r="AN11" i="19"/>
  <c r="AM11" i="19"/>
  <c r="AL11" i="19"/>
  <c r="AK11" i="19"/>
  <c r="AN10" i="19"/>
  <c r="AM10" i="19"/>
  <c r="AL10" i="19"/>
  <c r="AK10" i="19"/>
  <c r="AN9" i="19"/>
  <c r="AM9" i="19"/>
  <c r="AL9" i="19"/>
  <c r="AK9" i="19"/>
  <c r="AN8" i="19"/>
  <c r="AM8" i="19"/>
  <c r="AL8" i="19"/>
  <c r="AK8" i="19"/>
  <c r="AN7" i="19"/>
  <c r="AM7" i="19"/>
  <c r="AL7" i="19"/>
  <c r="AK7" i="19"/>
  <c r="AN6" i="19"/>
  <c r="AM6" i="19"/>
  <c r="AL6" i="19"/>
  <c r="AK6" i="19"/>
  <c r="AN5" i="19"/>
  <c r="AM5" i="19"/>
  <c r="AL5" i="19"/>
  <c r="AK5" i="19"/>
  <c r="AN4" i="19"/>
  <c r="AM4" i="19"/>
  <c r="AL4" i="19"/>
  <c r="AK4" i="19"/>
  <c r="AN44" i="18"/>
  <c r="AM44" i="18"/>
  <c r="AL44" i="18"/>
  <c r="AK44" i="18"/>
  <c r="AN43" i="18"/>
  <c r="AM43" i="18"/>
  <c r="AL43" i="18"/>
  <c r="AK43" i="18"/>
  <c r="AN42" i="18"/>
  <c r="AM42" i="18"/>
  <c r="AL42" i="18"/>
  <c r="AK42" i="18"/>
  <c r="AN41" i="18"/>
  <c r="AM41" i="18"/>
  <c r="AL41" i="18"/>
  <c r="AK41" i="18"/>
  <c r="AN40" i="18"/>
  <c r="AM40" i="18"/>
  <c r="AL40" i="18"/>
  <c r="AK40" i="18"/>
  <c r="AN39" i="18"/>
  <c r="AM39" i="18"/>
  <c r="AL39" i="18"/>
  <c r="AK39" i="18"/>
  <c r="AN38" i="18"/>
  <c r="AM38" i="18"/>
  <c r="AL38" i="18"/>
  <c r="AK38" i="18"/>
  <c r="AN37" i="18"/>
  <c r="AM37" i="18"/>
  <c r="AL37" i="18"/>
  <c r="AK37" i="18"/>
  <c r="AN36" i="18"/>
  <c r="AM36" i="18"/>
  <c r="AL36" i="18"/>
  <c r="AK36" i="18"/>
  <c r="AN35" i="18"/>
  <c r="AM35" i="18"/>
  <c r="AL35" i="18"/>
  <c r="AK35" i="18"/>
  <c r="AN34" i="18"/>
  <c r="AM34" i="18"/>
  <c r="AL34" i="18"/>
  <c r="AK34" i="18"/>
  <c r="AN33" i="18"/>
  <c r="AM33" i="18"/>
  <c r="AL33" i="18"/>
  <c r="AK33" i="18"/>
  <c r="AN32" i="18"/>
  <c r="AM32" i="18"/>
  <c r="AL32" i="18"/>
  <c r="AK32" i="18"/>
  <c r="AN31" i="18"/>
  <c r="AM31" i="18"/>
  <c r="AL31" i="18"/>
  <c r="AK31" i="18"/>
  <c r="AN30" i="18"/>
  <c r="AM30" i="18"/>
  <c r="AL30" i="18"/>
  <c r="AK30" i="18"/>
  <c r="AN29" i="18"/>
  <c r="AM29" i="18"/>
  <c r="AL29" i="18"/>
  <c r="AK29" i="18"/>
  <c r="AN28" i="18"/>
  <c r="AM28" i="18"/>
  <c r="AL28" i="18"/>
  <c r="AK28" i="18"/>
  <c r="AN27" i="18"/>
  <c r="AM27" i="18"/>
  <c r="AL27" i="18"/>
  <c r="AK27" i="18"/>
  <c r="AN26" i="18"/>
  <c r="AM26" i="18"/>
  <c r="AL26" i="18"/>
  <c r="AK26" i="18"/>
  <c r="AN25" i="18"/>
  <c r="AM25" i="18"/>
  <c r="AL25" i="18"/>
  <c r="AK25" i="18"/>
  <c r="AN24" i="18"/>
  <c r="AM24" i="18"/>
  <c r="AL24" i="18"/>
  <c r="AK24" i="18"/>
  <c r="AN23" i="18"/>
  <c r="AM23" i="18"/>
  <c r="AL23" i="18"/>
  <c r="AK23" i="18"/>
  <c r="AN22" i="18"/>
  <c r="AM22" i="18"/>
  <c r="AL22" i="18"/>
  <c r="AK22" i="18"/>
  <c r="AN21" i="18"/>
  <c r="AM21" i="18"/>
  <c r="AL21" i="18"/>
  <c r="AK21" i="18"/>
  <c r="AN20" i="18"/>
  <c r="AM20" i="18"/>
  <c r="AL20" i="18"/>
  <c r="AK20" i="18"/>
  <c r="AN19" i="18"/>
  <c r="AM19" i="18"/>
  <c r="AL19" i="18"/>
  <c r="AK19" i="18"/>
  <c r="AN18" i="18"/>
  <c r="AM18" i="18"/>
  <c r="AL18" i="18"/>
  <c r="AK18" i="18"/>
  <c r="AN17" i="18"/>
  <c r="AM17" i="18"/>
  <c r="AL17" i="18"/>
  <c r="AK17" i="18"/>
  <c r="AN16" i="18"/>
  <c r="AM16" i="18"/>
  <c r="AL16" i="18"/>
  <c r="AK16" i="18"/>
  <c r="AN15" i="18"/>
  <c r="AM15" i="18"/>
  <c r="AL15" i="18"/>
  <c r="AK15" i="18"/>
  <c r="AN14" i="18"/>
  <c r="AM14" i="18"/>
  <c r="AL14" i="18"/>
  <c r="AK14" i="18"/>
  <c r="AN13" i="18"/>
  <c r="AM13" i="18"/>
  <c r="AL13" i="18"/>
  <c r="AK13" i="18"/>
  <c r="AN12" i="18"/>
  <c r="AM12" i="18"/>
  <c r="AL12" i="18"/>
  <c r="AK12" i="18"/>
  <c r="AN11" i="18"/>
  <c r="AM11" i="18"/>
  <c r="AL11" i="18"/>
  <c r="AK11" i="18"/>
  <c r="AN10" i="18"/>
  <c r="AM10" i="18"/>
  <c r="AL10" i="18"/>
  <c r="AK10" i="18"/>
  <c r="AN9" i="18"/>
  <c r="AM9" i="18"/>
  <c r="AL9" i="18"/>
  <c r="AK9" i="18"/>
  <c r="AN8" i="18"/>
  <c r="AM8" i="18"/>
  <c r="AL8" i="18"/>
  <c r="AK8" i="18"/>
  <c r="AN7" i="18"/>
  <c r="AM7" i="18"/>
  <c r="AL7" i="18"/>
  <c r="AK7" i="18"/>
  <c r="AN6" i="18"/>
  <c r="AM6" i="18"/>
  <c r="AL6" i="18"/>
  <c r="AK6" i="18"/>
  <c r="AN5" i="18"/>
  <c r="AM5" i="18"/>
  <c r="AL5" i="18"/>
  <c r="AK5" i="18"/>
  <c r="AN4" i="18"/>
  <c r="AM4" i="18"/>
  <c r="AL4" i="18"/>
  <c r="AK4" i="18"/>
  <c r="AN44" i="17"/>
  <c r="AM44" i="17"/>
  <c r="AL44" i="17"/>
  <c r="AK44" i="17"/>
  <c r="AN43" i="17"/>
  <c r="AM43" i="17"/>
  <c r="AL43" i="17"/>
  <c r="AK43" i="17"/>
  <c r="AN42" i="17"/>
  <c r="AM42" i="17"/>
  <c r="AL42" i="17"/>
  <c r="AK42" i="17"/>
  <c r="AN41" i="17"/>
  <c r="AM41" i="17"/>
  <c r="AL41" i="17"/>
  <c r="AK41" i="17"/>
  <c r="AN40" i="17"/>
  <c r="AM40" i="17"/>
  <c r="AL40" i="17"/>
  <c r="AK40" i="17"/>
  <c r="AN39" i="17"/>
  <c r="AM39" i="17"/>
  <c r="AL39" i="17"/>
  <c r="AK39" i="17"/>
  <c r="AN38" i="17"/>
  <c r="AM38" i="17"/>
  <c r="AL38" i="17"/>
  <c r="AK38" i="17"/>
  <c r="AN37" i="17"/>
  <c r="AM37" i="17"/>
  <c r="AL37" i="17"/>
  <c r="AK37" i="17"/>
  <c r="AN36" i="17"/>
  <c r="AM36" i="17"/>
  <c r="AL36" i="17"/>
  <c r="AK36" i="17"/>
  <c r="AN35" i="17"/>
  <c r="AM35" i="17"/>
  <c r="AL35" i="17"/>
  <c r="AK35" i="17"/>
  <c r="AN34" i="17"/>
  <c r="AM34" i="17"/>
  <c r="AL34" i="17"/>
  <c r="AK34" i="17"/>
  <c r="AN33" i="17"/>
  <c r="AM33" i="17"/>
  <c r="AL33" i="17"/>
  <c r="AK33" i="17"/>
  <c r="AN32" i="17"/>
  <c r="AM32" i="17"/>
  <c r="AL32" i="17"/>
  <c r="AK32" i="17"/>
  <c r="AN31" i="17"/>
  <c r="AM31" i="17"/>
  <c r="AL31" i="17"/>
  <c r="AK31" i="17"/>
  <c r="AN30" i="17"/>
  <c r="AM30" i="17"/>
  <c r="AL30" i="17"/>
  <c r="AK30" i="17"/>
  <c r="AN29" i="17"/>
  <c r="AM29" i="17"/>
  <c r="AL29" i="17"/>
  <c r="AK29" i="17"/>
  <c r="AN28" i="17"/>
  <c r="AM28" i="17"/>
  <c r="AL28" i="17"/>
  <c r="AK28" i="17"/>
  <c r="AN27" i="17"/>
  <c r="AM27" i="17"/>
  <c r="AL27" i="17"/>
  <c r="AK27" i="17"/>
  <c r="AN26" i="17"/>
  <c r="AM26" i="17"/>
  <c r="AL26" i="17"/>
  <c r="AK26" i="17"/>
  <c r="AN25" i="17"/>
  <c r="AM25" i="17"/>
  <c r="AL25" i="17"/>
  <c r="AK25" i="17"/>
  <c r="AN24" i="17"/>
  <c r="AM24" i="17"/>
  <c r="AL24" i="17"/>
  <c r="AK24" i="17"/>
  <c r="AN23" i="17"/>
  <c r="AM23" i="17"/>
  <c r="AL23" i="17"/>
  <c r="AK23" i="17"/>
  <c r="AN22" i="17"/>
  <c r="AM22" i="17"/>
  <c r="AL22" i="17"/>
  <c r="AK22" i="17"/>
  <c r="AN21" i="17"/>
  <c r="AM21" i="17"/>
  <c r="AL21" i="17"/>
  <c r="AK21" i="17"/>
  <c r="AN20" i="17"/>
  <c r="AM20" i="17"/>
  <c r="AL20" i="17"/>
  <c r="AK20" i="17"/>
  <c r="AN19" i="17"/>
  <c r="AM19" i="17"/>
  <c r="AL19" i="17"/>
  <c r="AK19" i="17"/>
  <c r="AN18" i="17"/>
  <c r="AM18" i="17"/>
  <c r="AL18" i="17"/>
  <c r="AK18" i="17"/>
  <c r="AN17" i="17"/>
  <c r="AM17" i="17"/>
  <c r="AL17" i="17"/>
  <c r="AK17" i="17"/>
  <c r="AN16" i="17"/>
  <c r="AM16" i="17"/>
  <c r="AL16" i="17"/>
  <c r="AK16" i="17"/>
  <c r="AN15" i="17"/>
  <c r="AM15" i="17"/>
  <c r="AL15" i="17"/>
  <c r="AK15" i="17"/>
  <c r="AN14" i="17"/>
  <c r="AM14" i="17"/>
  <c r="AL14" i="17"/>
  <c r="AK14" i="17"/>
  <c r="AN13" i="17"/>
  <c r="AM13" i="17"/>
  <c r="AL13" i="17"/>
  <c r="AK13" i="17"/>
  <c r="AN12" i="17"/>
  <c r="AM12" i="17"/>
  <c r="AL12" i="17"/>
  <c r="AK12" i="17"/>
  <c r="AN11" i="17"/>
  <c r="AM11" i="17"/>
  <c r="AL11" i="17"/>
  <c r="AK11" i="17"/>
  <c r="AN10" i="17"/>
  <c r="AM10" i="17"/>
  <c r="AL10" i="17"/>
  <c r="AK10" i="17"/>
  <c r="AN9" i="17"/>
  <c r="AM9" i="17"/>
  <c r="AL9" i="17"/>
  <c r="AK9" i="17"/>
  <c r="AN8" i="17"/>
  <c r="AM8" i="17"/>
  <c r="AL8" i="17"/>
  <c r="AK8" i="17"/>
  <c r="AN7" i="17"/>
  <c r="AM7" i="17"/>
  <c r="AL7" i="17"/>
  <c r="AK7" i="17"/>
  <c r="AN6" i="17"/>
  <c r="AM6" i="17"/>
  <c r="AL6" i="17"/>
  <c r="AK6" i="17"/>
  <c r="AN5" i="17"/>
  <c r="AM5" i="17"/>
  <c r="AL5" i="17"/>
  <c r="AK5" i="17"/>
  <c r="AN4" i="17"/>
  <c r="AM4" i="17"/>
  <c r="AL4" i="17"/>
  <c r="AK4" i="17"/>
  <c r="AN44" i="16"/>
  <c r="AM44" i="16"/>
  <c r="AL44" i="16"/>
  <c r="AK44" i="16"/>
  <c r="AN43" i="16"/>
  <c r="AM43" i="16"/>
  <c r="AL43" i="16"/>
  <c r="AK43" i="16"/>
  <c r="AN42" i="16"/>
  <c r="AM42" i="16"/>
  <c r="AL42" i="16"/>
  <c r="AK42" i="16"/>
  <c r="AN41" i="16"/>
  <c r="AM41" i="16"/>
  <c r="AL41" i="16"/>
  <c r="AK41" i="16"/>
  <c r="AN40" i="16"/>
  <c r="AM40" i="16"/>
  <c r="AL40" i="16"/>
  <c r="AK40" i="16"/>
  <c r="AN39" i="16"/>
  <c r="AM39" i="16"/>
  <c r="AL39" i="16"/>
  <c r="AK39" i="16"/>
  <c r="AN38" i="16"/>
  <c r="AM38" i="16"/>
  <c r="AL38" i="16"/>
  <c r="AK38" i="16"/>
  <c r="AN37" i="16"/>
  <c r="AM37" i="16"/>
  <c r="AL37" i="16"/>
  <c r="AK37" i="16"/>
  <c r="AN36" i="16"/>
  <c r="AM36" i="16"/>
  <c r="AL36" i="16"/>
  <c r="AK36" i="16"/>
  <c r="AN35" i="16"/>
  <c r="AM35" i="16"/>
  <c r="AL35" i="16"/>
  <c r="AK35" i="16"/>
  <c r="AN34" i="16"/>
  <c r="AM34" i="16"/>
  <c r="AL34" i="16"/>
  <c r="AK34" i="16"/>
  <c r="AN32" i="16"/>
  <c r="AM32" i="16"/>
  <c r="AL32" i="16"/>
  <c r="AK32" i="16"/>
  <c r="AN31" i="16"/>
  <c r="AM31" i="16"/>
  <c r="AL31" i="16"/>
  <c r="AK31" i="16"/>
  <c r="AN30" i="16"/>
  <c r="AM30" i="16"/>
  <c r="AL30" i="16"/>
  <c r="AK30" i="16"/>
  <c r="AN29" i="16"/>
  <c r="AM29" i="16"/>
  <c r="AL29" i="16"/>
  <c r="AK29" i="16"/>
  <c r="AN28" i="16"/>
  <c r="AM28" i="16"/>
  <c r="AL28" i="16"/>
  <c r="AK28" i="16"/>
  <c r="AN27" i="16"/>
  <c r="AM27" i="16"/>
  <c r="AL27" i="16"/>
  <c r="AK27" i="16"/>
  <c r="AN26" i="16"/>
  <c r="AM26" i="16"/>
  <c r="AL26" i="16"/>
  <c r="AK26" i="16"/>
  <c r="AN25" i="16"/>
  <c r="AM25" i="16"/>
  <c r="AL25" i="16"/>
  <c r="AK25" i="16"/>
  <c r="AN24" i="16"/>
  <c r="AM24" i="16"/>
  <c r="AL24" i="16"/>
  <c r="AK24" i="16"/>
  <c r="AN23" i="16"/>
  <c r="AM23" i="16"/>
  <c r="AL23" i="16"/>
  <c r="AK23" i="16"/>
  <c r="AN22" i="16"/>
  <c r="AM22" i="16"/>
  <c r="AL22" i="16"/>
  <c r="AK22" i="16"/>
  <c r="AN21" i="16"/>
  <c r="AM21" i="16"/>
  <c r="AL21" i="16"/>
  <c r="AK21" i="16"/>
  <c r="AN20" i="16"/>
  <c r="AM20" i="16"/>
  <c r="AL20" i="16"/>
  <c r="AK20" i="16"/>
  <c r="AN19" i="16"/>
  <c r="AM19" i="16"/>
  <c r="AL19" i="16"/>
  <c r="AK19" i="16"/>
  <c r="AN18" i="16"/>
  <c r="AM18" i="16"/>
  <c r="AL18" i="16"/>
  <c r="AK18" i="16"/>
  <c r="AN17" i="16"/>
  <c r="AM17" i="16"/>
  <c r="AL17" i="16"/>
  <c r="AK17" i="16"/>
  <c r="AN16" i="16"/>
  <c r="AM16" i="16"/>
  <c r="AL16" i="16"/>
  <c r="AK16" i="16"/>
  <c r="AN15" i="16"/>
  <c r="AM15" i="16"/>
  <c r="AL15" i="16"/>
  <c r="AK15" i="16"/>
  <c r="AN14" i="16"/>
  <c r="AM14" i="16"/>
  <c r="AL14" i="16"/>
  <c r="AK14" i="16"/>
  <c r="AN13" i="16"/>
  <c r="AM13" i="16"/>
  <c r="AL13" i="16"/>
  <c r="AK13" i="16"/>
  <c r="AN12" i="16"/>
  <c r="AM12" i="16"/>
  <c r="AL12" i="16"/>
  <c r="AK12" i="16"/>
  <c r="AN11" i="16"/>
  <c r="AM11" i="16"/>
  <c r="AL11" i="16"/>
  <c r="AK11" i="16"/>
  <c r="AN10" i="16"/>
  <c r="AM10" i="16"/>
  <c r="AL10" i="16"/>
  <c r="AK10" i="16"/>
  <c r="AN9" i="16"/>
  <c r="AM9" i="16"/>
  <c r="AL9" i="16"/>
  <c r="AK9" i="16"/>
  <c r="AN8" i="16"/>
  <c r="AM8" i="16"/>
  <c r="AL8" i="16"/>
  <c r="AK8" i="16"/>
  <c r="AN7" i="16"/>
  <c r="AM7" i="16"/>
  <c r="AL7" i="16"/>
  <c r="AK7" i="16"/>
  <c r="AN6" i="16"/>
  <c r="AM6" i="16"/>
  <c r="AL6" i="16"/>
  <c r="AK6" i="16"/>
  <c r="AN5" i="16"/>
  <c r="AM5" i="16"/>
  <c r="AL5" i="16"/>
  <c r="AK5" i="16"/>
  <c r="AN4" i="16"/>
  <c r="AM4" i="16"/>
  <c r="AL4" i="16"/>
  <c r="AK4" i="16"/>
  <c r="AN44" i="15"/>
  <c r="AM44" i="15"/>
  <c r="AL44" i="15"/>
  <c r="AK44" i="15"/>
  <c r="AN43" i="15"/>
  <c r="AM43" i="15"/>
  <c r="AL43" i="15"/>
  <c r="AK43" i="15"/>
  <c r="AN42" i="15"/>
  <c r="AM42" i="15"/>
  <c r="AL42" i="15"/>
  <c r="AK42" i="15"/>
  <c r="AN41" i="15"/>
  <c r="AM41" i="15"/>
  <c r="AL41" i="15"/>
  <c r="AK41" i="15"/>
  <c r="AN40" i="15"/>
  <c r="AM40" i="15"/>
  <c r="AL40" i="15"/>
  <c r="AK40" i="15"/>
  <c r="AN39" i="15"/>
  <c r="AM39" i="15"/>
  <c r="AL39" i="15"/>
  <c r="AK39" i="15"/>
  <c r="AN38" i="15"/>
  <c r="AM38" i="15"/>
  <c r="AL38" i="15"/>
  <c r="AK38" i="15"/>
  <c r="AN37" i="15"/>
  <c r="AM37" i="15"/>
  <c r="AL37" i="15"/>
  <c r="AK37" i="15"/>
  <c r="AN36" i="15"/>
  <c r="AM36" i="15"/>
  <c r="AL36" i="15"/>
  <c r="AK36" i="15"/>
  <c r="AN35" i="15"/>
  <c r="AM35" i="15"/>
  <c r="AL35" i="15"/>
  <c r="AK35" i="15"/>
  <c r="AN34" i="15"/>
  <c r="AM34" i="15"/>
  <c r="AL34" i="15"/>
  <c r="AK34" i="15"/>
  <c r="AN32" i="15"/>
  <c r="AM32" i="15"/>
  <c r="AL32" i="15"/>
  <c r="AK32" i="15"/>
  <c r="AN31" i="15"/>
  <c r="AM31" i="15"/>
  <c r="AL31" i="15"/>
  <c r="AK31" i="15"/>
  <c r="AN30" i="15"/>
  <c r="AM30" i="15"/>
  <c r="AL30" i="15"/>
  <c r="AK30" i="15"/>
  <c r="AN29" i="15"/>
  <c r="AM29" i="15"/>
  <c r="AL29" i="15"/>
  <c r="AK29" i="15"/>
  <c r="AN28" i="15"/>
  <c r="AM28" i="15"/>
  <c r="AL28" i="15"/>
  <c r="AK28" i="15"/>
  <c r="AN27" i="15"/>
  <c r="AM27" i="15"/>
  <c r="AL27" i="15"/>
  <c r="AK27" i="15"/>
  <c r="AN26" i="15"/>
  <c r="AM26" i="15"/>
  <c r="AL26" i="15"/>
  <c r="AK26" i="15"/>
  <c r="AN25" i="15"/>
  <c r="AM25" i="15"/>
  <c r="AL25" i="15"/>
  <c r="AK25" i="15"/>
  <c r="AN24" i="15"/>
  <c r="AM24" i="15"/>
  <c r="AL24" i="15"/>
  <c r="AK24" i="15"/>
  <c r="AN23" i="15"/>
  <c r="AM23" i="15"/>
  <c r="AL23" i="15"/>
  <c r="AK23" i="15"/>
  <c r="AN22" i="15"/>
  <c r="AM22" i="15"/>
  <c r="AL22" i="15"/>
  <c r="AK22" i="15"/>
  <c r="AN21" i="15"/>
  <c r="AM21" i="15"/>
  <c r="AL21" i="15"/>
  <c r="AK21" i="15"/>
  <c r="AN20" i="15"/>
  <c r="AM20" i="15"/>
  <c r="AL20" i="15"/>
  <c r="AK20" i="15"/>
  <c r="AN19" i="15"/>
  <c r="AM19" i="15"/>
  <c r="AL19" i="15"/>
  <c r="AK19" i="15"/>
  <c r="AN18" i="15"/>
  <c r="AM18" i="15"/>
  <c r="AL18" i="15"/>
  <c r="AK18" i="15"/>
  <c r="AN17" i="15"/>
  <c r="AM17" i="15"/>
  <c r="AL17" i="15"/>
  <c r="AK17" i="15"/>
  <c r="AN16" i="15"/>
  <c r="AM16" i="15"/>
  <c r="AL16" i="15"/>
  <c r="AK16" i="15"/>
  <c r="AN15" i="15"/>
  <c r="AM15" i="15"/>
  <c r="AL15" i="15"/>
  <c r="AK15" i="15"/>
  <c r="AN14" i="15"/>
  <c r="AM14" i="15"/>
  <c r="AL14" i="15"/>
  <c r="AK14" i="15"/>
  <c r="AN13" i="15"/>
  <c r="AM13" i="15"/>
  <c r="AL13" i="15"/>
  <c r="AK13" i="15"/>
  <c r="AN12" i="15"/>
  <c r="AM12" i="15"/>
  <c r="AL12" i="15"/>
  <c r="AK12" i="15"/>
  <c r="AN11" i="15"/>
  <c r="AM11" i="15"/>
  <c r="AL11" i="15"/>
  <c r="AK11" i="15"/>
  <c r="AN10" i="15"/>
  <c r="AM10" i="15"/>
  <c r="AL10" i="15"/>
  <c r="AK10" i="15"/>
  <c r="AN9" i="15"/>
  <c r="AM9" i="15"/>
  <c r="AL9" i="15"/>
  <c r="AK9" i="15"/>
  <c r="AN8" i="15"/>
  <c r="AM8" i="15"/>
  <c r="AL8" i="15"/>
  <c r="AK8" i="15"/>
  <c r="AN7" i="15"/>
  <c r="AM7" i="15"/>
  <c r="AL7" i="15"/>
  <c r="AK7" i="15"/>
  <c r="AN6" i="15"/>
  <c r="AM6" i="15"/>
  <c r="AL6" i="15"/>
  <c r="AK6" i="15"/>
  <c r="AN5" i="15"/>
  <c r="AM5" i="15"/>
  <c r="AL5" i="15"/>
  <c r="AK5" i="15"/>
  <c r="AN4" i="15"/>
  <c r="AM4" i="15"/>
  <c r="AL4" i="15"/>
  <c r="AK4" i="15"/>
  <c r="AN44" i="14"/>
  <c r="AM44" i="14"/>
  <c r="AL44" i="14"/>
  <c r="AK44" i="14"/>
  <c r="AN43" i="14"/>
  <c r="AM43" i="14"/>
  <c r="AL43" i="14"/>
  <c r="AK43" i="14"/>
  <c r="AN42" i="14"/>
  <c r="AM42" i="14"/>
  <c r="AL42" i="14"/>
  <c r="AK42" i="14"/>
  <c r="AN41" i="14"/>
  <c r="AM41" i="14"/>
  <c r="AL41" i="14"/>
  <c r="AK41" i="14"/>
  <c r="AN40" i="14"/>
  <c r="AM40" i="14"/>
  <c r="AL40" i="14"/>
  <c r="AK40" i="14"/>
  <c r="AN39" i="14"/>
  <c r="AM39" i="14"/>
  <c r="AL39" i="14"/>
  <c r="AK39" i="14"/>
  <c r="AN38" i="14"/>
  <c r="AM38" i="14"/>
  <c r="AL38" i="14"/>
  <c r="AK38" i="14"/>
  <c r="AN37" i="14"/>
  <c r="AM37" i="14"/>
  <c r="AL37" i="14"/>
  <c r="AK37" i="14"/>
  <c r="AN36" i="14"/>
  <c r="AM36" i="14"/>
  <c r="AL36" i="14"/>
  <c r="AK36" i="14"/>
  <c r="AN35" i="14"/>
  <c r="AM35" i="14"/>
  <c r="AL35" i="14"/>
  <c r="AK35" i="14"/>
  <c r="AN34" i="14"/>
  <c r="AM34" i="14"/>
  <c r="AL34" i="14"/>
  <c r="AK34" i="14"/>
  <c r="AN33" i="14"/>
  <c r="AM33" i="14"/>
  <c r="AL33" i="14"/>
  <c r="AK33" i="14"/>
  <c r="AN32" i="14"/>
  <c r="AM32" i="14"/>
  <c r="AL32" i="14"/>
  <c r="AK32" i="14"/>
  <c r="AN31" i="14"/>
  <c r="AM31" i="14"/>
  <c r="AL31" i="14"/>
  <c r="AK31" i="14"/>
  <c r="AN30" i="14"/>
  <c r="AM30" i="14"/>
  <c r="AL30" i="14"/>
  <c r="AK30" i="14"/>
  <c r="AN29" i="14"/>
  <c r="AM29" i="14"/>
  <c r="AL29" i="14"/>
  <c r="AK29" i="14"/>
  <c r="AN28" i="14"/>
  <c r="AM28" i="14"/>
  <c r="AL28" i="14"/>
  <c r="AK28" i="14"/>
  <c r="AN27" i="14"/>
  <c r="AM27" i="14"/>
  <c r="AL27" i="14"/>
  <c r="AK27" i="14"/>
  <c r="AN26" i="14"/>
  <c r="AM26" i="14"/>
  <c r="AL26" i="14"/>
  <c r="AK26" i="14"/>
  <c r="AN25" i="14"/>
  <c r="AM25" i="14"/>
  <c r="AL25" i="14"/>
  <c r="AK25" i="14"/>
  <c r="AN24" i="14"/>
  <c r="AM24" i="14"/>
  <c r="AL24" i="14"/>
  <c r="AK24" i="14"/>
  <c r="AN23" i="14"/>
  <c r="AM23" i="14"/>
  <c r="AL23" i="14"/>
  <c r="AK23" i="14"/>
  <c r="AN22" i="14"/>
  <c r="AM22" i="14"/>
  <c r="AL22" i="14"/>
  <c r="AK22" i="14"/>
  <c r="AN21" i="14"/>
  <c r="AM21" i="14"/>
  <c r="AL21" i="14"/>
  <c r="AK21" i="14"/>
  <c r="AN20" i="14"/>
  <c r="AM20" i="14"/>
  <c r="AL20" i="14"/>
  <c r="AK20" i="14"/>
  <c r="AN19" i="14"/>
  <c r="AM19" i="14"/>
  <c r="AL19" i="14"/>
  <c r="AK19" i="14"/>
  <c r="AN18" i="14"/>
  <c r="AM18" i="14"/>
  <c r="AL18" i="14"/>
  <c r="AK18" i="14"/>
  <c r="AN17" i="14"/>
  <c r="AM17" i="14"/>
  <c r="AL17" i="14"/>
  <c r="AK17" i="14"/>
  <c r="AN16" i="14"/>
  <c r="AM16" i="14"/>
  <c r="AL16" i="14"/>
  <c r="AK16" i="14"/>
  <c r="AN15" i="14"/>
  <c r="AM15" i="14"/>
  <c r="AL15" i="14"/>
  <c r="AK15" i="14"/>
  <c r="AN14" i="14"/>
  <c r="AM14" i="14"/>
  <c r="AL14" i="14"/>
  <c r="AK14" i="14"/>
  <c r="AN13" i="14"/>
  <c r="AM13" i="14"/>
  <c r="AL13" i="14"/>
  <c r="AK13" i="14"/>
  <c r="AN12" i="14"/>
  <c r="AM12" i="14"/>
  <c r="AL12" i="14"/>
  <c r="AK12" i="14"/>
  <c r="AN11" i="14"/>
  <c r="AM11" i="14"/>
  <c r="AL11" i="14"/>
  <c r="AK11" i="14"/>
  <c r="AN10" i="14"/>
  <c r="AM10" i="14"/>
  <c r="AL10" i="14"/>
  <c r="AK10" i="14"/>
  <c r="AN9" i="14"/>
  <c r="AM9" i="14"/>
  <c r="AL9" i="14"/>
  <c r="AK9" i="14"/>
  <c r="AN8" i="14"/>
  <c r="AM8" i="14"/>
  <c r="AL8" i="14"/>
  <c r="AK8" i="14"/>
  <c r="AN7" i="14"/>
  <c r="AM7" i="14"/>
  <c r="AL7" i="14"/>
  <c r="AK7" i="14"/>
  <c r="AN6" i="14"/>
  <c r="AM6" i="14"/>
  <c r="AL6" i="14"/>
  <c r="AK6" i="14"/>
  <c r="AN5" i="14"/>
  <c r="AM5" i="14"/>
  <c r="AL5" i="14"/>
  <c r="AK5" i="14"/>
  <c r="AN4" i="14"/>
  <c r="AM4" i="14"/>
  <c r="AL4" i="14"/>
  <c r="AK4" i="14"/>
  <c r="AN44" i="13"/>
  <c r="AM44" i="13"/>
  <c r="AL44" i="13"/>
  <c r="AK44" i="13"/>
  <c r="AN43" i="13"/>
  <c r="AM43" i="13"/>
  <c r="AL43" i="13"/>
  <c r="AK43" i="13"/>
  <c r="AN42" i="13"/>
  <c r="AM42" i="13"/>
  <c r="AL42" i="13"/>
  <c r="AK42" i="13"/>
  <c r="AN41" i="13"/>
  <c r="AM41" i="13"/>
  <c r="AL41" i="13"/>
  <c r="AK41" i="13"/>
  <c r="AN40" i="13"/>
  <c r="AM40" i="13"/>
  <c r="AL40" i="13"/>
  <c r="AK40" i="13"/>
  <c r="AN39" i="13"/>
  <c r="AM39" i="13"/>
  <c r="AL39" i="13"/>
  <c r="AK39" i="13"/>
  <c r="AN38" i="13"/>
  <c r="AM38" i="13"/>
  <c r="AL38" i="13"/>
  <c r="AK38" i="13"/>
  <c r="AN37" i="13"/>
  <c r="AM37" i="13"/>
  <c r="AL37" i="13"/>
  <c r="AK37" i="13"/>
  <c r="AN36" i="13"/>
  <c r="AM36" i="13"/>
  <c r="AL36" i="13"/>
  <c r="AK36" i="13"/>
  <c r="AN35" i="13"/>
  <c r="AM35" i="13"/>
  <c r="AL35" i="13"/>
  <c r="AK35" i="13"/>
  <c r="AN34" i="13"/>
  <c r="AM34" i="13"/>
  <c r="AL34" i="13"/>
  <c r="AK34" i="13"/>
  <c r="AN32" i="13"/>
  <c r="AM32" i="13"/>
  <c r="AL32" i="13"/>
  <c r="AK32" i="13"/>
  <c r="AN31" i="13"/>
  <c r="AM31" i="13"/>
  <c r="AL31" i="13"/>
  <c r="AK31" i="13"/>
  <c r="AN30" i="13"/>
  <c r="AM30" i="13"/>
  <c r="AL30" i="13"/>
  <c r="AK30" i="13"/>
  <c r="AN29" i="13"/>
  <c r="AM29" i="13"/>
  <c r="AL29" i="13"/>
  <c r="AK29" i="13"/>
  <c r="AN28" i="13"/>
  <c r="AM28" i="13"/>
  <c r="AL28" i="13"/>
  <c r="AK28" i="13"/>
  <c r="AN27" i="13"/>
  <c r="AM27" i="13"/>
  <c r="AL27" i="13"/>
  <c r="AK27" i="13"/>
  <c r="AN26" i="13"/>
  <c r="AM26" i="13"/>
  <c r="AL26" i="13"/>
  <c r="AK26" i="13"/>
  <c r="AN25" i="13"/>
  <c r="AM25" i="13"/>
  <c r="AL25" i="13"/>
  <c r="AK25" i="13"/>
  <c r="AN24" i="13"/>
  <c r="AM24" i="13"/>
  <c r="AL24" i="13"/>
  <c r="AK24" i="13"/>
  <c r="AN23" i="13"/>
  <c r="AM23" i="13"/>
  <c r="AL23" i="13"/>
  <c r="AK23" i="13"/>
  <c r="AN22" i="13"/>
  <c r="AM22" i="13"/>
  <c r="AL22" i="13"/>
  <c r="AK22" i="13"/>
  <c r="AN21" i="13"/>
  <c r="AM21" i="13"/>
  <c r="AL21" i="13"/>
  <c r="AK21" i="13"/>
  <c r="AN20" i="13"/>
  <c r="AM20" i="13"/>
  <c r="AL20" i="13"/>
  <c r="AK20" i="13"/>
  <c r="AN19" i="13"/>
  <c r="AM19" i="13"/>
  <c r="AL19" i="13"/>
  <c r="AK19" i="13"/>
  <c r="AN18" i="13"/>
  <c r="AM18" i="13"/>
  <c r="AL18" i="13"/>
  <c r="AK18" i="13"/>
  <c r="AN17" i="13"/>
  <c r="AM17" i="13"/>
  <c r="AL17" i="13"/>
  <c r="AK17" i="13"/>
  <c r="AN16" i="13"/>
  <c r="AM16" i="13"/>
  <c r="AL16" i="13"/>
  <c r="AK16" i="13"/>
  <c r="AN15" i="13"/>
  <c r="AM15" i="13"/>
  <c r="AL15" i="13"/>
  <c r="AK15" i="13"/>
  <c r="AN14" i="13"/>
  <c r="AM14" i="13"/>
  <c r="AL14" i="13"/>
  <c r="AK14" i="13"/>
  <c r="AN13" i="13"/>
  <c r="AM13" i="13"/>
  <c r="AL13" i="13"/>
  <c r="AK13" i="13"/>
  <c r="AN12" i="13"/>
  <c r="AM12" i="13"/>
  <c r="AL12" i="13"/>
  <c r="AK12" i="13"/>
  <c r="AN11" i="13"/>
  <c r="AM11" i="13"/>
  <c r="AL11" i="13"/>
  <c r="AK11" i="13"/>
  <c r="AN10" i="13"/>
  <c r="AM10" i="13"/>
  <c r="AL10" i="13"/>
  <c r="AK10" i="13"/>
  <c r="AN9" i="13"/>
  <c r="AM9" i="13"/>
  <c r="AL9" i="13"/>
  <c r="AK9" i="13"/>
  <c r="AN8" i="13"/>
  <c r="AM8" i="13"/>
  <c r="AL8" i="13"/>
  <c r="AK8" i="13"/>
  <c r="AN7" i="13"/>
  <c r="AM7" i="13"/>
  <c r="AL7" i="13"/>
  <c r="AK7" i="13"/>
  <c r="AN6" i="13"/>
  <c r="AM6" i="13"/>
  <c r="AL6" i="13"/>
  <c r="AK6" i="13"/>
  <c r="AN5" i="13"/>
  <c r="AM5" i="13"/>
  <c r="AL5" i="13"/>
  <c r="AK5" i="13"/>
  <c r="AN4" i="13"/>
  <c r="AM4" i="13"/>
  <c r="AL4" i="13"/>
  <c r="AK4" i="13"/>
  <c r="AN44" i="12"/>
  <c r="AM44" i="12"/>
  <c r="AL44" i="12"/>
  <c r="AK44" i="12"/>
  <c r="AN43" i="12"/>
  <c r="AM43" i="12"/>
  <c r="AL43" i="12"/>
  <c r="AK43" i="12"/>
  <c r="AN42" i="12"/>
  <c r="AM42" i="12"/>
  <c r="AL42" i="12"/>
  <c r="AK42" i="12"/>
  <c r="AN41" i="12"/>
  <c r="AM41" i="12"/>
  <c r="AL41" i="12"/>
  <c r="AK41" i="12"/>
  <c r="AN40" i="12"/>
  <c r="AM40" i="12"/>
  <c r="AL40" i="12"/>
  <c r="AK40" i="12"/>
  <c r="AN39" i="12"/>
  <c r="AM39" i="12"/>
  <c r="AL39" i="12"/>
  <c r="AK39" i="12"/>
  <c r="AN38" i="12"/>
  <c r="AM38" i="12"/>
  <c r="AL38" i="12"/>
  <c r="AK38" i="12"/>
  <c r="AN37" i="12"/>
  <c r="AM37" i="12"/>
  <c r="AL37" i="12"/>
  <c r="AK37" i="12"/>
  <c r="AN36" i="12"/>
  <c r="AM36" i="12"/>
  <c r="AL36" i="12"/>
  <c r="AK36" i="12"/>
  <c r="AN35" i="12"/>
  <c r="AM35" i="12"/>
  <c r="AL35" i="12"/>
  <c r="AK35" i="12"/>
  <c r="AN34" i="12"/>
  <c r="AM34" i="12"/>
  <c r="AL34" i="12"/>
  <c r="AK34" i="12"/>
  <c r="AN33" i="12"/>
  <c r="AM33" i="12"/>
  <c r="AL33" i="12"/>
  <c r="AK33" i="12"/>
  <c r="AN32" i="12"/>
  <c r="AM32" i="12"/>
  <c r="AL32" i="12"/>
  <c r="AK32" i="12"/>
  <c r="AN31" i="12"/>
  <c r="AM31" i="12"/>
  <c r="AL31" i="12"/>
  <c r="AK31" i="12"/>
  <c r="AN30" i="12"/>
  <c r="AM30" i="12"/>
  <c r="AL30" i="12"/>
  <c r="AK30" i="12"/>
  <c r="AN29" i="12"/>
  <c r="AM29" i="12"/>
  <c r="AL29" i="12"/>
  <c r="AK29" i="12"/>
  <c r="AN28" i="12"/>
  <c r="AM28" i="12"/>
  <c r="AL28" i="12"/>
  <c r="AK28" i="12"/>
  <c r="AN27" i="12"/>
  <c r="AM27" i="12"/>
  <c r="AL27" i="12"/>
  <c r="AK27" i="12"/>
  <c r="AN26" i="12"/>
  <c r="AM26" i="12"/>
  <c r="AL26" i="12"/>
  <c r="AK26" i="12"/>
  <c r="AN25" i="12"/>
  <c r="AM25" i="12"/>
  <c r="AL25" i="12"/>
  <c r="AK25" i="12"/>
  <c r="AN24" i="12"/>
  <c r="AM24" i="12"/>
  <c r="AL24" i="12"/>
  <c r="AK24" i="12"/>
  <c r="AN23" i="12"/>
  <c r="AM23" i="12"/>
  <c r="AL23" i="12"/>
  <c r="AK23" i="12"/>
  <c r="AN22" i="12"/>
  <c r="AM22" i="12"/>
  <c r="AL22" i="12"/>
  <c r="AK22" i="12"/>
  <c r="AN21" i="12"/>
  <c r="AM21" i="12"/>
  <c r="AL21" i="12"/>
  <c r="AK21" i="12"/>
  <c r="AN20" i="12"/>
  <c r="AM20" i="12"/>
  <c r="AL20" i="12"/>
  <c r="AK20" i="12"/>
  <c r="AN19" i="12"/>
  <c r="AM19" i="12"/>
  <c r="AL19" i="12"/>
  <c r="AK19" i="12"/>
  <c r="AN18" i="12"/>
  <c r="AM18" i="12"/>
  <c r="AL18" i="12"/>
  <c r="AK18" i="12"/>
  <c r="AN17" i="12"/>
  <c r="AM17" i="12"/>
  <c r="AL17" i="12"/>
  <c r="AK17" i="12"/>
  <c r="AN16" i="12"/>
  <c r="AM16" i="12"/>
  <c r="AL16" i="12"/>
  <c r="AK16" i="12"/>
  <c r="AN15" i="12"/>
  <c r="AM15" i="12"/>
  <c r="AL15" i="12"/>
  <c r="AK15" i="12"/>
  <c r="AN14" i="12"/>
  <c r="AM14" i="12"/>
  <c r="AL14" i="12"/>
  <c r="AK14" i="12"/>
  <c r="AN13" i="12"/>
  <c r="AM13" i="12"/>
  <c r="AL13" i="12"/>
  <c r="AK13" i="12"/>
  <c r="AN12" i="12"/>
  <c r="AM12" i="12"/>
  <c r="AL12" i="12"/>
  <c r="AK12" i="12"/>
  <c r="AN11" i="12"/>
  <c r="AM11" i="12"/>
  <c r="AL11" i="12"/>
  <c r="AK11" i="12"/>
  <c r="AN10" i="12"/>
  <c r="AM10" i="12"/>
  <c r="AL10" i="12"/>
  <c r="AK10" i="12"/>
  <c r="AN9" i="12"/>
  <c r="AM9" i="12"/>
  <c r="AL9" i="12"/>
  <c r="AK9" i="12"/>
  <c r="AN8" i="12"/>
  <c r="AM8" i="12"/>
  <c r="AL8" i="12"/>
  <c r="AK8" i="12"/>
  <c r="AN7" i="12"/>
  <c r="AM7" i="12"/>
  <c r="AL7" i="12"/>
  <c r="AK7" i="12"/>
  <c r="AN6" i="12"/>
  <c r="AM6" i="12"/>
  <c r="AL6" i="12"/>
  <c r="AK6" i="12"/>
  <c r="AN5" i="12"/>
  <c r="AM5" i="12"/>
  <c r="AL5" i="12"/>
  <c r="AK5" i="12"/>
  <c r="AN4" i="12"/>
  <c r="AM4" i="12"/>
  <c r="AL4" i="12"/>
  <c r="AK4" i="12"/>
  <c r="AN44" i="11"/>
  <c r="AM44" i="11"/>
  <c r="AL44" i="11"/>
  <c r="AK44" i="11"/>
  <c r="AN43" i="11"/>
  <c r="AM43" i="11"/>
  <c r="AL43" i="11"/>
  <c r="AK43" i="11"/>
  <c r="AN42" i="11"/>
  <c r="AM42" i="11"/>
  <c r="AL42" i="11"/>
  <c r="AK42" i="11"/>
  <c r="AN41" i="11"/>
  <c r="AM41" i="11"/>
  <c r="AL41" i="11"/>
  <c r="AK41" i="11"/>
  <c r="AN40" i="11"/>
  <c r="AM40" i="11"/>
  <c r="AL40" i="11"/>
  <c r="AK40" i="11"/>
  <c r="AN39" i="11"/>
  <c r="AM39" i="11"/>
  <c r="AL39" i="11"/>
  <c r="AK39" i="11"/>
  <c r="AN38" i="11"/>
  <c r="AM38" i="11"/>
  <c r="AL38" i="11"/>
  <c r="AK38" i="11"/>
  <c r="AN37" i="11"/>
  <c r="AM37" i="11"/>
  <c r="AL37" i="11"/>
  <c r="AK37" i="11"/>
  <c r="AN36" i="11"/>
  <c r="AM36" i="11"/>
  <c r="AL36" i="11"/>
  <c r="AK36" i="11"/>
  <c r="AN35" i="11"/>
  <c r="AM35" i="11"/>
  <c r="AL35" i="11"/>
  <c r="AK35" i="11"/>
  <c r="AN34" i="11"/>
  <c r="AM34" i="11"/>
  <c r="AL34" i="11"/>
  <c r="AK34" i="11"/>
  <c r="AN32" i="11"/>
  <c r="AM32" i="11"/>
  <c r="AL32" i="11"/>
  <c r="AK32" i="11"/>
  <c r="AN31" i="11"/>
  <c r="AM31" i="11"/>
  <c r="AL31" i="11"/>
  <c r="AK31" i="11"/>
  <c r="AN30" i="11"/>
  <c r="AM30" i="11"/>
  <c r="AL30" i="11"/>
  <c r="AK30" i="11"/>
  <c r="AN29" i="11"/>
  <c r="AM29" i="11"/>
  <c r="AL29" i="11"/>
  <c r="AK29" i="11"/>
  <c r="AN28" i="11"/>
  <c r="AM28" i="11"/>
  <c r="AL28" i="11"/>
  <c r="AK28" i="11"/>
  <c r="AN27" i="11"/>
  <c r="AM27" i="11"/>
  <c r="AL27" i="11"/>
  <c r="AK27" i="11"/>
  <c r="AN26" i="11"/>
  <c r="AM26" i="11"/>
  <c r="AL26" i="11"/>
  <c r="AK26" i="11"/>
  <c r="AN25" i="11"/>
  <c r="AM25" i="11"/>
  <c r="AL25" i="11"/>
  <c r="AK25" i="11"/>
  <c r="AN24" i="11"/>
  <c r="AM24" i="11"/>
  <c r="AL24" i="11"/>
  <c r="AK24" i="11"/>
  <c r="AN23" i="11"/>
  <c r="AM23" i="11"/>
  <c r="AL23" i="11"/>
  <c r="AK23" i="11"/>
  <c r="AN22" i="11"/>
  <c r="AM22" i="11"/>
  <c r="AL22" i="11"/>
  <c r="AK22" i="11"/>
  <c r="AN21" i="11"/>
  <c r="AM21" i="11"/>
  <c r="AL21" i="11"/>
  <c r="AK21" i="11"/>
  <c r="AN20" i="11"/>
  <c r="AM20" i="11"/>
  <c r="AL20" i="11"/>
  <c r="AK20" i="11"/>
  <c r="AN19" i="11"/>
  <c r="AM19" i="11"/>
  <c r="AL19" i="11"/>
  <c r="AK19" i="11"/>
  <c r="AN18" i="11"/>
  <c r="AM18" i="11"/>
  <c r="AL18" i="11"/>
  <c r="AK18" i="11"/>
  <c r="AN17" i="11"/>
  <c r="AM17" i="11"/>
  <c r="AL17" i="11"/>
  <c r="AK17" i="11"/>
  <c r="AN16" i="11"/>
  <c r="AM16" i="11"/>
  <c r="AL16" i="11"/>
  <c r="AK16" i="11"/>
  <c r="AN15" i="11"/>
  <c r="AM15" i="11"/>
  <c r="AL15" i="11"/>
  <c r="AK15" i="11"/>
  <c r="AN14" i="11"/>
  <c r="AM14" i="11"/>
  <c r="AL14" i="11"/>
  <c r="AK14" i="11"/>
  <c r="AN13" i="11"/>
  <c r="AM13" i="11"/>
  <c r="AL13" i="11"/>
  <c r="AK13" i="11"/>
  <c r="AN12" i="11"/>
  <c r="AM12" i="11"/>
  <c r="AL12" i="11"/>
  <c r="AK12" i="11"/>
  <c r="AN11" i="11"/>
  <c r="AM11" i="11"/>
  <c r="AL11" i="11"/>
  <c r="AK11" i="11"/>
  <c r="AN10" i="11"/>
  <c r="AM10" i="11"/>
  <c r="AL10" i="11"/>
  <c r="AK10" i="11"/>
  <c r="AN9" i="11"/>
  <c r="AM9" i="11"/>
  <c r="AL9" i="11"/>
  <c r="AK9" i="11"/>
  <c r="AN8" i="11"/>
  <c r="AM8" i="11"/>
  <c r="AL8" i="11"/>
  <c r="AK8" i="11"/>
  <c r="AN7" i="11"/>
  <c r="AM7" i="11"/>
  <c r="AL7" i="11"/>
  <c r="AK7" i="11"/>
  <c r="AN6" i="11"/>
  <c r="AM6" i="11"/>
  <c r="AL6" i="11"/>
  <c r="AK6" i="11"/>
  <c r="AN5" i="11"/>
  <c r="AM5" i="11"/>
  <c r="AL5" i="11"/>
  <c r="AK5" i="11"/>
  <c r="AN4" i="11"/>
  <c r="AM4" i="11"/>
  <c r="AL4" i="11"/>
  <c r="AK4" i="11"/>
  <c r="AN44" i="10"/>
  <c r="AM44" i="10"/>
  <c r="AL44" i="10"/>
  <c r="AK44" i="10"/>
  <c r="AN43" i="10"/>
  <c r="AM43" i="10"/>
  <c r="AL43" i="10"/>
  <c r="AK43" i="10"/>
  <c r="AN42" i="10"/>
  <c r="AM42" i="10"/>
  <c r="AL42" i="10"/>
  <c r="AK42" i="10"/>
  <c r="AN41" i="10"/>
  <c r="AM41" i="10"/>
  <c r="AL41" i="10"/>
  <c r="AK41" i="10"/>
  <c r="AN40" i="10"/>
  <c r="AM40" i="10"/>
  <c r="AL40" i="10"/>
  <c r="AK40" i="10"/>
  <c r="AN39" i="10"/>
  <c r="AM39" i="10"/>
  <c r="AL39" i="10"/>
  <c r="AK39" i="10"/>
  <c r="AN38" i="10"/>
  <c r="AM38" i="10"/>
  <c r="AL38" i="10"/>
  <c r="AK38" i="10"/>
  <c r="AN37" i="10"/>
  <c r="AM37" i="10"/>
  <c r="AL37" i="10"/>
  <c r="AK37" i="10"/>
  <c r="AN36" i="10"/>
  <c r="AM36" i="10"/>
  <c r="AL36" i="10"/>
  <c r="AK36" i="10"/>
  <c r="AN35" i="10"/>
  <c r="AM35" i="10"/>
  <c r="AL35" i="10"/>
  <c r="AK35" i="10"/>
  <c r="AN34" i="10"/>
  <c r="AM34" i="10"/>
  <c r="AL34" i="10"/>
  <c r="AK34" i="10"/>
  <c r="AN33" i="10"/>
  <c r="AM33" i="10"/>
  <c r="AL33" i="10"/>
  <c r="AK33" i="10"/>
  <c r="AN32" i="10"/>
  <c r="AM32" i="10"/>
  <c r="AL32" i="10"/>
  <c r="AK32" i="10"/>
  <c r="AN31" i="10"/>
  <c r="AM31" i="10"/>
  <c r="AL31" i="10"/>
  <c r="AK31" i="10"/>
  <c r="AN30" i="10"/>
  <c r="AM30" i="10"/>
  <c r="AL30" i="10"/>
  <c r="AK30" i="10"/>
  <c r="AN29" i="10"/>
  <c r="AM29" i="10"/>
  <c r="AL29" i="10"/>
  <c r="AK29" i="10"/>
  <c r="AN28" i="10"/>
  <c r="AM28" i="10"/>
  <c r="AL28" i="10"/>
  <c r="AK28" i="10"/>
  <c r="AN27" i="10"/>
  <c r="AM27" i="10"/>
  <c r="AL27" i="10"/>
  <c r="AK27" i="10"/>
  <c r="AN26" i="10"/>
  <c r="AM26" i="10"/>
  <c r="AL26" i="10"/>
  <c r="AK26" i="10"/>
  <c r="AN25" i="10"/>
  <c r="AM25" i="10"/>
  <c r="AL25" i="10"/>
  <c r="AK25" i="10"/>
  <c r="AN24" i="10"/>
  <c r="AM24" i="10"/>
  <c r="AL24" i="10"/>
  <c r="AK24" i="10"/>
  <c r="AN23" i="10"/>
  <c r="AM23" i="10"/>
  <c r="AL23" i="10"/>
  <c r="AK23" i="10"/>
  <c r="AN22" i="10"/>
  <c r="AM22" i="10"/>
  <c r="AL22" i="10"/>
  <c r="AK22" i="10"/>
  <c r="AN21" i="10"/>
  <c r="AM21" i="10"/>
  <c r="AL21" i="10"/>
  <c r="AK21" i="10"/>
  <c r="AN20" i="10"/>
  <c r="AM20" i="10"/>
  <c r="AL20" i="10"/>
  <c r="AK20" i="10"/>
  <c r="AN19" i="10"/>
  <c r="AM19" i="10"/>
  <c r="AL19" i="10"/>
  <c r="AK19" i="10"/>
  <c r="AN18" i="10"/>
  <c r="AM18" i="10"/>
  <c r="AL18" i="10"/>
  <c r="AK18" i="10"/>
  <c r="AN17" i="10"/>
  <c r="AM17" i="10"/>
  <c r="AL17" i="10"/>
  <c r="AK17" i="10"/>
  <c r="AN16" i="10"/>
  <c r="AM16" i="10"/>
  <c r="AL16" i="10"/>
  <c r="AK16" i="10"/>
  <c r="AN15" i="10"/>
  <c r="AM15" i="10"/>
  <c r="AL15" i="10"/>
  <c r="AK15" i="10"/>
  <c r="AN14" i="10"/>
  <c r="AM14" i="10"/>
  <c r="AL14" i="10"/>
  <c r="AK14" i="10"/>
  <c r="AN13" i="10"/>
  <c r="AM13" i="10"/>
  <c r="AL13" i="10"/>
  <c r="AK13" i="10"/>
  <c r="AN12" i="10"/>
  <c r="AM12" i="10"/>
  <c r="AL12" i="10"/>
  <c r="AN11" i="10"/>
  <c r="AM11" i="10"/>
  <c r="AL11" i="10"/>
  <c r="AK11" i="10"/>
  <c r="AN10" i="10"/>
  <c r="AM10" i="10"/>
  <c r="AL10" i="10"/>
  <c r="AK10" i="10"/>
  <c r="AN9" i="10"/>
  <c r="AM9" i="10"/>
  <c r="AL9" i="10"/>
  <c r="AK9" i="10"/>
  <c r="AN8" i="10"/>
  <c r="AL8" i="10"/>
  <c r="AK8" i="10"/>
  <c r="AN7" i="10"/>
  <c r="AM7" i="10"/>
  <c r="AL7" i="10"/>
  <c r="AN6" i="10"/>
  <c r="AM6" i="10"/>
  <c r="AL6" i="10"/>
  <c r="AN5" i="10"/>
  <c r="AM5" i="10"/>
  <c r="AL5" i="10"/>
  <c r="AK5" i="10"/>
  <c r="AN4" i="10"/>
  <c r="AM4" i="10"/>
  <c r="AL4" i="10"/>
  <c r="AK4" i="10"/>
  <c r="AN44" i="9"/>
  <c r="AM44" i="9"/>
  <c r="AL44" i="9"/>
  <c r="AK44" i="9"/>
  <c r="AN43" i="9"/>
  <c r="AM43" i="9"/>
  <c r="AL43" i="9"/>
  <c r="AK43" i="9"/>
  <c r="AN42" i="9"/>
  <c r="AM42" i="9"/>
  <c r="AL42" i="9"/>
  <c r="AK42" i="9"/>
  <c r="AN41" i="9"/>
  <c r="AM41" i="9"/>
  <c r="AL41" i="9"/>
  <c r="AK41" i="9"/>
  <c r="AN40" i="9"/>
  <c r="AM40" i="9"/>
  <c r="AL40" i="9"/>
  <c r="AK40" i="9"/>
  <c r="AN39" i="9"/>
  <c r="AM39" i="9"/>
  <c r="AL39" i="9"/>
  <c r="AK39" i="9"/>
  <c r="AN38" i="9"/>
  <c r="AM38" i="9"/>
  <c r="AL38" i="9"/>
  <c r="AK38" i="9"/>
  <c r="AN37" i="9"/>
  <c r="AM37" i="9"/>
  <c r="AL37" i="9"/>
  <c r="AK37" i="9"/>
  <c r="AN36" i="9"/>
  <c r="AM36" i="9"/>
  <c r="AL36" i="9"/>
  <c r="AK36" i="9"/>
  <c r="AN35" i="9"/>
  <c r="AM35" i="9"/>
  <c r="AL35" i="9"/>
  <c r="AK35" i="9"/>
  <c r="AN34" i="9"/>
  <c r="AM34" i="9"/>
  <c r="AL34" i="9"/>
  <c r="AK34" i="9"/>
  <c r="AN32" i="9"/>
  <c r="AM32" i="9"/>
  <c r="AL32" i="9"/>
  <c r="AK32" i="9"/>
  <c r="AN31" i="9"/>
  <c r="AM31" i="9"/>
  <c r="AL31" i="9"/>
  <c r="AK31" i="9"/>
  <c r="AN30" i="9"/>
  <c r="AM30" i="9"/>
  <c r="AL30" i="9"/>
  <c r="AK30" i="9"/>
  <c r="AN29" i="9"/>
  <c r="AM29" i="9"/>
  <c r="AL29" i="9"/>
  <c r="AK29" i="9"/>
  <c r="AN28" i="9"/>
  <c r="AM28" i="9"/>
  <c r="AL28" i="9"/>
  <c r="AK28" i="9"/>
  <c r="AN27" i="9"/>
  <c r="AM27" i="9"/>
  <c r="AL27" i="9"/>
  <c r="AK27" i="9"/>
  <c r="AN26" i="9"/>
  <c r="AM26" i="9"/>
  <c r="AL26" i="9"/>
  <c r="AK26" i="9"/>
  <c r="AN25" i="9"/>
  <c r="AM25" i="9"/>
  <c r="AL25" i="9"/>
  <c r="AK25" i="9"/>
  <c r="AN24" i="9"/>
  <c r="AM24" i="9"/>
  <c r="AL24" i="9"/>
  <c r="AK24" i="9"/>
  <c r="AN23" i="9"/>
  <c r="AM23" i="9"/>
  <c r="AL23" i="9"/>
  <c r="AK23" i="9"/>
  <c r="AN22" i="9"/>
  <c r="AM22" i="9"/>
  <c r="AL22" i="9"/>
  <c r="AK22" i="9"/>
  <c r="AN21" i="9"/>
  <c r="AM21" i="9"/>
  <c r="AL21" i="9"/>
  <c r="AK21" i="9"/>
  <c r="AN20" i="9"/>
  <c r="AM20" i="9"/>
  <c r="AL20" i="9"/>
  <c r="AK20" i="9"/>
  <c r="AN19" i="9"/>
  <c r="AM19" i="9"/>
  <c r="AL19" i="9"/>
  <c r="AK19" i="9"/>
  <c r="AN18" i="9"/>
  <c r="AM18" i="9"/>
  <c r="AL18" i="9"/>
  <c r="AK18" i="9"/>
  <c r="AN17" i="9"/>
  <c r="AM17" i="9"/>
  <c r="AL17" i="9"/>
  <c r="AK17" i="9"/>
  <c r="AN16" i="9"/>
  <c r="AM16" i="9"/>
  <c r="AL16" i="9"/>
  <c r="AK16" i="9"/>
  <c r="AN15" i="9"/>
  <c r="AM15" i="9"/>
  <c r="AL15" i="9"/>
  <c r="AK15" i="9"/>
  <c r="AN14" i="9"/>
  <c r="AM14" i="9"/>
  <c r="AL14" i="9"/>
  <c r="AK14" i="9"/>
  <c r="AN13" i="9"/>
  <c r="AM13" i="9"/>
  <c r="AL13" i="9"/>
  <c r="AK13" i="9"/>
  <c r="AN12" i="9"/>
  <c r="AM12" i="9"/>
  <c r="AL12" i="9"/>
  <c r="AK12" i="9"/>
  <c r="AN11" i="9"/>
  <c r="AM11" i="9"/>
  <c r="AL11" i="9"/>
  <c r="AK11" i="9"/>
  <c r="AN10" i="9"/>
  <c r="AM10" i="9"/>
  <c r="AL10" i="9"/>
  <c r="AK10" i="9"/>
  <c r="AN9" i="9"/>
  <c r="AM9" i="9"/>
  <c r="AL9" i="9"/>
  <c r="AK9" i="9"/>
  <c r="AN8" i="9"/>
  <c r="AM8" i="9"/>
  <c r="AL8" i="9"/>
  <c r="AK8" i="9"/>
  <c r="AN7" i="9"/>
  <c r="AM7" i="9"/>
  <c r="AL7" i="9"/>
  <c r="AK7" i="9"/>
  <c r="AN6" i="9"/>
  <c r="AM6" i="9"/>
  <c r="AL6" i="9"/>
  <c r="AK6" i="9"/>
  <c r="AN5" i="9"/>
  <c r="AM5" i="9"/>
  <c r="AL5" i="9"/>
  <c r="AK5" i="9"/>
  <c r="AN4" i="9"/>
  <c r="AM4" i="9"/>
  <c r="AL4" i="9"/>
  <c r="AK4" i="9"/>
  <c r="AN44" i="8"/>
  <c r="AM44" i="8"/>
  <c r="AL44" i="8"/>
  <c r="AK44" i="8"/>
  <c r="AN43" i="8"/>
  <c r="AM43" i="8"/>
  <c r="AL43" i="8"/>
  <c r="AK43" i="8"/>
  <c r="AN42" i="8"/>
  <c r="AM42" i="8"/>
  <c r="AL42" i="8"/>
  <c r="AK42" i="8"/>
  <c r="AN41" i="8"/>
  <c r="AM41" i="8"/>
  <c r="AL41" i="8"/>
  <c r="AK41" i="8"/>
  <c r="AN40" i="8"/>
  <c r="AM40" i="8"/>
  <c r="AL40" i="8"/>
  <c r="AK40" i="8"/>
  <c r="AN39" i="8"/>
  <c r="AM39" i="8"/>
  <c r="AL39" i="8"/>
  <c r="AK39" i="8"/>
  <c r="AN38" i="8"/>
  <c r="AM38" i="8"/>
  <c r="AL38" i="8"/>
  <c r="AK38" i="8"/>
  <c r="AN37" i="8"/>
  <c r="AM37" i="8"/>
  <c r="AL37" i="8"/>
  <c r="AK37" i="8"/>
  <c r="AN36" i="8"/>
  <c r="AM36" i="8"/>
  <c r="AL36" i="8"/>
  <c r="AK36" i="8"/>
  <c r="AN35" i="8"/>
  <c r="AM35" i="8"/>
  <c r="AL35" i="8"/>
  <c r="AK35" i="8"/>
  <c r="AN34" i="8"/>
  <c r="AM34" i="8"/>
  <c r="AL34" i="8"/>
  <c r="AK34" i="8"/>
  <c r="AN32" i="8"/>
  <c r="AM32" i="8"/>
  <c r="AL32" i="8"/>
  <c r="AK32" i="8"/>
  <c r="AN31" i="8"/>
  <c r="AM31" i="8"/>
  <c r="AL31" i="8"/>
  <c r="AK31" i="8"/>
  <c r="AN30" i="8"/>
  <c r="AM30" i="8"/>
  <c r="AL30" i="8"/>
  <c r="AK30" i="8"/>
  <c r="AN29" i="8"/>
  <c r="AM29" i="8"/>
  <c r="AL29" i="8"/>
  <c r="AK29" i="8"/>
  <c r="AN28" i="8"/>
  <c r="AM28" i="8"/>
  <c r="AL28" i="8"/>
  <c r="AK28" i="8"/>
  <c r="AN27" i="8"/>
  <c r="AM27" i="8"/>
  <c r="AL27" i="8"/>
  <c r="AK27" i="8"/>
  <c r="AN26" i="8"/>
  <c r="AM26" i="8"/>
  <c r="AL26" i="8"/>
  <c r="AK26" i="8"/>
  <c r="AN25" i="8"/>
  <c r="AM25" i="8"/>
  <c r="AL25" i="8"/>
  <c r="AK25" i="8"/>
  <c r="AN24" i="8"/>
  <c r="AM24" i="8"/>
  <c r="AL24" i="8"/>
  <c r="AK24" i="8"/>
  <c r="AN23" i="8"/>
  <c r="AM23" i="8"/>
  <c r="AL23" i="8"/>
  <c r="AK23" i="8"/>
  <c r="AN22" i="8"/>
  <c r="AM22" i="8"/>
  <c r="AL22" i="8"/>
  <c r="AK22" i="8"/>
  <c r="AN21" i="8"/>
  <c r="AM21" i="8"/>
  <c r="AL21" i="8"/>
  <c r="AK21" i="8"/>
  <c r="AN20" i="8"/>
  <c r="AM20" i="8"/>
  <c r="AL20" i="8"/>
  <c r="AK20" i="8"/>
  <c r="AN19" i="8"/>
  <c r="AM19" i="8"/>
  <c r="AL19" i="8"/>
  <c r="AK19" i="8"/>
  <c r="AN18" i="8"/>
  <c r="AM18" i="8"/>
  <c r="AL18" i="8"/>
  <c r="AK18" i="8"/>
  <c r="AN17" i="8"/>
  <c r="AM17" i="8"/>
  <c r="AL17" i="8"/>
  <c r="AK17" i="8"/>
  <c r="AN16" i="8"/>
  <c r="AM16" i="8"/>
  <c r="AL16" i="8"/>
  <c r="AK16" i="8"/>
  <c r="AN15" i="8"/>
  <c r="AM15" i="8"/>
  <c r="AL15" i="8"/>
  <c r="AK15" i="8"/>
  <c r="AN14" i="8"/>
  <c r="AM14" i="8"/>
  <c r="AL14" i="8"/>
  <c r="AK14" i="8"/>
  <c r="AN13" i="8"/>
  <c r="AM13" i="8"/>
  <c r="AL13" i="8"/>
  <c r="AK13" i="8"/>
  <c r="AN12" i="8"/>
  <c r="AM12" i="8"/>
  <c r="AL12" i="8"/>
  <c r="AK12" i="8"/>
  <c r="AN11" i="8"/>
  <c r="AM11" i="8"/>
  <c r="AL11" i="8"/>
  <c r="AK11" i="8"/>
  <c r="AN10" i="8"/>
  <c r="AM10" i="8"/>
  <c r="AL10" i="8"/>
  <c r="AK10" i="8"/>
  <c r="AN9" i="8"/>
  <c r="AM9" i="8"/>
  <c r="AL9" i="8"/>
  <c r="AK9" i="8"/>
  <c r="AN8" i="8"/>
  <c r="AM8" i="8"/>
  <c r="AL8" i="8"/>
  <c r="AK8" i="8"/>
  <c r="AN7" i="8"/>
  <c r="AM7" i="8"/>
  <c r="AL7" i="8"/>
  <c r="AK7" i="8"/>
  <c r="AN6" i="8"/>
  <c r="AM6" i="8"/>
  <c r="AL6" i="8"/>
  <c r="AK6" i="8"/>
  <c r="AN5" i="8"/>
  <c r="AM5" i="8"/>
  <c r="AL5" i="8"/>
  <c r="AK5" i="8"/>
  <c r="AN4" i="8"/>
  <c r="AM4" i="8"/>
  <c r="AL4" i="8"/>
  <c r="AK4" i="8"/>
  <c r="AN44" i="27"/>
  <c r="AM44" i="27"/>
  <c r="AL44" i="27"/>
  <c r="AK44" i="27"/>
  <c r="AN43" i="27"/>
  <c r="AM43" i="27"/>
  <c r="AL43" i="27"/>
  <c r="AK43" i="27"/>
  <c r="AN42" i="27"/>
  <c r="AM42" i="27"/>
  <c r="AL42" i="27"/>
  <c r="AK42" i="27"/>
  <c r="AN41" i="27"/>
  <c r="AM41" i="27"/>
  <c r="AL41" i="27"/>
  <c r="AK41" i="27"/>
  <c r="AN40" i="27"/>
  <c r="AM40" i="27"/>
  <c r="AL40" i="27"/>
  <c r="AK40" i="27"/>
  <c r="AN39" i="27"/>
  <c r="AM39" i="27"/>
  <c r="AL39" i="27"/>
  <c r="AK39" i="27"/>
  <c r="AN38" i="27"/>
  <c r="AM38" i="27"/>
  <c r="AL38" i="27"/>
  <c r="AK38" i="27"/>
  <c r="AN37" i="27"/>
  <c r="AM37" i="27"/>
  <c r="AL37" i="27"/>
  <c r="AK37" i="27"/>
  <c r="AN36" i="27"/>
  <c r="AM36" i="27"/>
  <c r="AL36" i="27"/>
  <c r="AK36" i="27"/>
  <c r="AN35" i="27"/>
  <c r="AM35" i="27"/>
  <c r="AL35" i="27"/>
  <c r="AK35" i="27"/>
  <c r="AN34" i="27"/>
  <c r="AM34" i="27"/>
  <c r="AL34" i="27"/>
  <c r="AK34" i="27"/>
  <c r="AN33" i="27"/>
  <c r="AM33" i="27"/>
  <c r="AL33" i="27"/>
  <c r="AK33" i="27"/>
  <c r="AN32" i="27"/>
  <c r="AM32" i="27"/>
  <c r="AL32" i="27"/>
  <c r="AK32" i="27"/>
  <c r="AN31" i="27"/>
  <c r="AM31" i="27"/>
  <c r="AL31" i="27"/>
  <c r="AK31" i="27"/>
  <c r="AN30" i="27"/>
  <c r="AM30" i="27"/>
  <c r="AL30" i="27"/>
  <c r="AK30" i="27"/>
  <c r="AN29" i="27"/>
  <c r="AM29" i="27"/>
  <c r="AL29" i="27"/>
  <c r="AK29" i="27"/>
  <c r="AN28" i="27"/>
  <c r="AM28" i="27"/>
  <c r="AL28" i="27"/>
  <c r="AK28" i="27"/>
  <c r="AN27" i="27"/>
  <c r="AM27" i="27"/>
  <c r="AL27" i="27"/>
  <c r="AK27" i="27"/>
  <c r="AN26" i="27"/>
  <c r="AM26" i="27"/>
  <c r="AL26" i="27"/>
  <c r="AK26" i="27"/>
  <c r="AN25" i="27"/>
  <c r="AM25" i="27"/>
  <c r="AL25" i="27"/>
  <c r="AK25" i="27"/>
  <c r="AN24" i="27"/>
  <c r="AM24" i="27"/>
  <c r="AL24" i="27"/>
  <c r="AK24" i="27"/>
  <c r="AN23" i="27"/>
  <c r="AM23" i="27"/>
  <c r="AL23" i="27"/>
  <c r="AK23" i="27"/>
  <c r="AN22" i="27"/>
  <c r="AM22" i="27"/>
  <c r="AL22" i="27"/>
  <c r="AK22" i="27"/>
  <c r="AN21" i="27"/>
  <c r="AM21" i="27"/>
  <c r="AL21" i="27"/>
  <c r="AK21" i="27"/>
  <c r="AN20" i="27"/>
  <c r="AM20" i="27"/>
  <c r="AL20" i="27"/>
  <c r="AK20" i="27"/>
  <c r="AN19" i="27"/>
  <c r="AM19" i="27"/>
  <c r="AL19" i="27"/>
  <c r="AK19" i="27"/>
  <c r="AN18" i="27"/>
  <c r="AM18" i="27"/>
  <c r="AL18" i="27"/>
  <c r="AK18" i="27"/>
  <c r="AN17" i="27"/>
  <c r="AM17" i="27"/>
  <c r="AL17" i="27"/>
  <c r="AK17" i="27"/>
  <c r="AN16" i="27"/>
  <c r="AM16" i="27"/>
  <c r="AL16" i="27"/>
  <c r="AK16" i="27"/>
  <c r="AN15" i="27"/>
  <c r="AM15" i="27"/>
  <c r="AL15" i="27"/>
  <c r="AK15" i="27"/>
  <c r="AN14" i="27"/>
  <c r="AM14" i="27"/>
  <c r="AK14" i="27"/>
  <c r="AN13" i="27"/>
  <c r="AM13" i="27"/>
  <c r="AL13" i="27"/>
  <c r="AK13" i="27"/>
  <c r="AN12" i="27"/>
  <c r="AM12" i="27"/>
  <c r="AL12" i="27"/>
  <c r="AK12" i="27"/>
  <c r="AN11" i="27"/>
  <c r="AM11" i="27"/>
  <c r="AL11" i="27"/>
  <c r="AK11" i="27"/>
  <c r="AN10" i="27"/>
  <c r="AM10" i="27"/>
  <c r="AL10" i="27"/>
  <c r="AK10" i="27"/>
  <c r="AN9" i="27"/>
  <c r="AM9" i="27"/>
  <c r="AL9" i="27"/>
  <c r="AK9" i="27"/>
  <c r="AN8" i="27"/>
  <c r="AM8" i="27"/>
  <c r="AL8" i="27"/>
  <c r="AK8" i="27"/>
  <c r="AN7" i="27"/>
  <c r="AM7" i="27"/>
  <c r="AL7" i="27"/>
  <c r="AK7" i="27"/>
  <c r="AN6" i="27"/>
  <c r="AM6" i="27"/>
  <c r="AL6" i="27"/>
  <c r="AK6" i="27"/>
  <c r="AN5" i="27"/>
  <c r="AM5" i="27"/>
  <c r="AL5" i="27"/>
  <c r="AK5" i="27"/>
  <c r="AN4" i="27"/>
  <c r="AM4" i="27"/>
  <c r="AL4" i="27"/>
  <c r="AK4" i="27"/>
  <c r="AN44" i="7"/>
  <c r="AM44" i="7"/>
  <c r="AL44" i="7"/>
  <c r="AK44" i="7"/>
  <c r="AN43" i="7"/>
  <c r="AM43" i="7"/>
  <c r="AL43" i="7"/>
  <c r="AK43" i="7"/>
  <c r="AN42" i="7"/>
  <c r="AM42" i="7"/>
  <c r="AL42" i="7"/>
  <c r="AK42" i="7"/>
  <c r="AN41" i="7"/>
  <c r="AM41" i="7"/>
  <c r="AL41" i="7"/>
  <c r="AK41" i="7"/>
  <c r="AN40" i="7"/>
  <c r="AM40" i="7"/>
  <c r="AL40" i="7"/>
  <c r="AK40" i="7"/>
  <c r="AN39" i="7"/>
  <c r="AM39" i="7"/>
  <c r="AL39" i="7"/>
  <c r="AK39" i="7"/>
  <c r="AN38" i="7"/>
  <c r="AM38" i="7"/>
  <c r="AL38" i="7"/>
  <c r="AK38" i="7"/>
  <c r="AN37" i="7"/>
  <c r="AM37" i="7"/>
  <c r="AL37" i="7"/>
  <c r="AK37" i="7"/>
  <c r="AN36" i="7"/>
  <c r="AM36" i="7"/>
  <c r="AL36" i="7"/>
  <c r="AK36" i="7"/>
  <c r="AN35" i="7"/>
  <c r="AM35" i="7"/>
  <c r="AL35" i="7"/>
  <c r="AK35" i="7"/>
  <c r="AN34" i="7"/>
  <c r="AM34" i="7"/>
  <c r="AL34" i="7"/>
  <c r="AK34" i="7"/>
  <c r="AN33" i="7"/>
  <c r="AM33" i="7"/>
  <c r="AL33" i="7"/>
  <c r="AK33" i="7"/>
  <c r="AN32" i="7"/>
  <c r="AM32" i="7"/>
  <c r="AL32" i="7"/>
  <c r="AK32" i="7"/>
  <c r="AN31" i="7"/>
  <c r="AM31" i="7"/>
  <c r="AL31" i="7"/>
  <c r="AK31" i="7"/>
  <c r="AN30" i="7"/>
  <c r="AM30" i="7"/>
  <c r="AL30" i="7"/>
  <c r="AK30" i="7"/>
  <c r="AN29" i="7"/>
  <c r="AM29" i="7"/>
  <c r="AL29" i="7"/>
  <c r="AK29" i="7"/>
  <c r="AN28" i="7"/>
  <c r="AM28" i="7"/>
  <c r="AL28" i="7"/>
  <c r="AK28" i="7"/>
  <c r="AN27" i="7"/>
  <c r="AM27" i="7"/>
  <c r="AL27" i="7"/>
  <c r="AK27" i="7"/>
  <c r="AN26" i="7"/>
  <c r="AM26" i="7"/>
  <c r="AL26" i="7"/>
  <c r="AK26" i="7"/>
  <c r="AN25" i="7"/>
  <c r="AM25" i="7"/>
  <c r="AL25" i="7"/>
  <c r="AK25" i="7"/>
  <c r="AN24" i="7"/>
  <c r="AM24" i="7"/>
  <c r="AL24" i="7"/>
  <c r="AK24" i="7"/>
  <c r="AN23" i="7"/>
  <c r="AM23" i="7"/>
  <c r="AL23" i="7"/>
  <c r="AK23" i="7"/>
  <c r="AN22" i="7"/>
  <c r="AM22" i="7"/>
  <c r="AL22" i="7"/>
  <c r="AK22" i="7"/>
  <c r="AN21" i="7"/>
  <c r="AM21" i="7"/>
  <c r="AL21" i="7"/>
  <c r="AK21" i="7"/>
  <c r="AN20" i="7"/>
  <c r="AM20" i="7"/>
  <c r="AL20" i="7"/>
  <c r="AK20" i="7"/>
  <c r="AN19" i="7"/>
  <c r="AM19" i="7"/>
  <c r="AL19" i="7"/>
  <c r="AK19" i="7"/>
  <c r="AN18" i="7"/>
  <c r="AM18" i="7"/>
  <c r="AL18" i="7"/>
  <c r="AK18" i="7"/>
  <c r="AN17" i="7"/>
  <c r="AM17" i="7"/>
  <c r="AL17" i="7"/>
  <c r="AK17" i="7"/>
  <c r="AN16" i="7"/>
  <c r="AM16" i="7"/>
  <c r="AL16" i="7"/>
  <c r="AK16" i="7"/>
  <c r="AN15" i="7"/>
  <c r="AM15" i="7"/>
  <c r="AL15" i="7"/>
  <c r="AK15" i="7"/>
  <c r="AN14" i="7"/>
  <c r="AM14" i="7"/>
  <c r="AK14" i="7"/>
  <c r="AN13" i="7"/>
  <c r="AM13" i="7"/>
  <c r="AL13" i="7"/>
  <c r="AK13" i="7"/>
  <c r="AN12" i="7"/>
  <c r="AM12" i="7"/>
  <c r="AL12" i="7"/>
  <c r="AK12" i="7"/>
  <c r="AN11" i="7"/>
  <c r="AM11" i="7"/>
  <c r="AL11" i="7"/>
  <c r="AK11" i="7"/>
  <c r="AN10" i="7"/>
  <c r="AM10" i="7"/>
  <c r="AL10" i="7"/>
  <c r="AK10" i="7"/>
  <c r="AN9" i="7"/>
  <c r="AM9" i="7"/>
  <c r="AL9" i="7"/>
  <c r="AK9" i="7"/>
  <c r="AN8" i="7"/>
  <c r="AM8" i="7"/>
  <c r="AL8" i="7"/>
  <c r="AK8" i="7"/>
  <c r="AN7" i="7"/>
  <c r="AM7" i="7"/>
  <c r="AL7" i="7"/>
  <c r="AK7" i="7"/>
  <c r="AN6" i="7"/>
  <c r="AM6" i="7"/>
  <c r="AL6" i="7"/>
  <c r="AK6" i="7"/>
  <c r="AN5" i="7"/>
  <c r="AM5" i="7"/>
  <c r="AL5" i="7"/>
  <c r="AK5" i="7"/>
  <c r="AN4" i="7"/>
  <c r="AM4" i="7"/>
  <c r="AL4" i="7"/>
  <c r="AK4" i="7"/>
  <c r="AN44" i="6"/>
  <c r="AM44" i="6"/>
  <c r="AL44" i="6"/>
  <c r="AK44" i="6"/>
  <c r="AN43" i="6"/>
  <c r="AM43" i="6"/>
  <c r="AL43" i="6"/>
  <c r="AK43" i="6"/>
  <c r="AN42" i="6"/>
  <c r="AM42" i="6"/>
  <c r="AL42" i="6"/>
  <c r="AK42" i="6"/>
  <c r="AN41" i="6"/>
  <c r="AM41" i="6"/>
  <c r="AL41" i="6"/>
  <c r="AK41" i="6"/>
  <c r="AN40" i="6"/>
  <c r="AM40" i="6"/>
  <c r="AL40" i="6"/>
  <c r="AK40" i="6"/>
  <c r="AN39" i="6"/>
  <c r="AM39" i="6"/>
  <c r="AL39" i="6"/>
  <c r="AK39" i="6"/>
  <c r="AN38" i="6"/>
  <c r="AM38" i="6"/>
  <c r="AL38" i="6"/>
  <c r="AK38" i="6"/>
  <c r="AN37" i="6"/>
  <c r="AM37" i="6"/>
  <c r="AL37" i="6"/>
  <c r="AK37" i="6"/>
  <c r="AN36" i="6"/>
  <c r="AM36" i="6"/>
  <c r="AL36" i="6"/>
  <c r="AK36" i="6"/>
  <c r="AN35" i="6"/>
  <c r="AM35" i="6"/>
  <c r="AL35" i="6"/>
  <c r="AK35" i="6"/>
  <c r="AN34" i="6"/>
  <c r="AM34" i="6"/>
  <c r="AL34" i="6"/>
  <c r="AK34" i="6"/>
  <c r="AN33" i="6"/>
  <c r="AM33" i="6"/>
  <c r="AL33" i="6"/>
  <c r="AK33" i="6"/>
  <c r="AN32" i="6"/>
  <c r="AM32" i="6"/>
  <c r="AL32" i="6"/>
  <c r="AK32" i="6"/>
  <c r="AN31" i="6"/>
  <c r="AM31" i="6"/>
  <c r="AL31" i="6"/>
  <c r="AK31" i="6"/>
  <c r="AN30" i="6"/>
  <c r="AM30" i="6"/>
  <c r="AL30" i="6"/>
  <c r="AK30" i="6"/>
  <c r="AN29" i="6"/>
  <c r="AM29" i="6"/>
  <c r="AL29" i="6"/>
  <c r="AK29" i="6"/>
  <c r="AN28" i="6"/>
  <c r="AM28" i="6"/>
  <c r="AL28" i="6"/>
  <c r="AK28" i="6"/>
  <c r="AN27" i="6"/>
  <c r="AM27" i="6"/>
  <c r="AL27" i="6"/>
  <c r="AK27" i="6"/>
  <c r="AN26" i="6"/>
  <c r="AM26" i="6"/>
  <c r="AL26" i="6"/>
  <c r="AK26" i="6"/>
  <c r="AN25" i="6"/>
  <c r="AM25" i="6"/>
  <c r="AL25" i="6"/>
  <c r="AK25" i="6"/>
  <c r="AN24" i="6"/>
  <c r="AM24" i="6"/>
  <c r="AL24" i="6"/>
  <c r="AK24" i="6"/>
  <c r="AN23" i="6"/>
  <c r="AM23" i="6"/>
  <c r="AL23" i="6"/>
  <c r="AK23" i="6"/>
  <c r="AN22" i="6"/>
  <c r="AM22" i="6"/>
  <c r="AL22" i="6"/>
  <c r="AK22" i="6"/>
  <c r="AN21" i="6"/>
  <c r="AM21" i="6"/>
  <c r="AL21" i="6"/>
  <c r="AK21" i="6"/>
  <c r="AN20" i="6"/>
  <c r="AM20" i="6"/>
  <c r="AL20" i="6"/>
  <c r="AK20" i="6"/>
  <c r="AN19" i="6"/>
  <c r="AM19" i="6"/>
  <c r="AL19" i="6"/>
  <c r="AK19" i="6"/>
  <c r="AN18" i="6"/>
  <c r="AM18" i="6"/>
  <c r="AL18" i="6"/>
  <c r="AK18" i="6"/>
  <c r="AN17" i="6"/>
  <c r="AM17" i="6"/>
  <c r="AL17" i="6"/>
  <c r="AK17" i="6"/>
  <c r="AN16" i="6"/>
  <c r="AM16" i="6"/>
  <c r="AL16" i="6"/>
  <c r="AK16" i="6"/>
  <c r="AN15" i="6"/>
  <c r="AM15" i="6"/>
  <c r="AL15" i="6"/>
  <c r="AK15" i="6"/>
  <c r="AN14" i="6"/>
  <c r="AM14" i="6"/>
  <c r="AK14" i="6"/>
  <c r="AN13" i="6"/>
  <c r="AM13" i="6"/>
  <c r="AL13" i="6"/>
  <c r="AK13" i="6"/>
  <c r="AN12" i="6"/>
  <c r="AM12" i="6"/>
  <c r="AL12" i="6"/>
  <c r="AK12" i="6"/>
  <c r="AN11" i="6"/>
  <c r="AM11" i="6"/>
  <c r="AL11" i="6"/>
  <c r="AK11" i="6"/>
  <c r="AN10" i="6"/>
  <c r="AM10" i="6"/>
  <c r="AL10" i="6"/>
  <c r="AK10" i="6"/>
  <c r="AN9" i="6"/>
  <c r="AM9" i="6"/>
  <c r="AL9" i="6"/>
  <c r="AK9" i="6"/>
  <c r="AN8" i="6"/>
  <c r="AM8" i="6"/>
  <c r="AL8" i="6"/>
  <c r="AK8" i="6"/>
  <c r="AN7" i="6"/>
  <c r="AM7" i="6"/>
  <c r="AL7" i="6"/>
  <c r="AK7" i="6"/>
  <c r="AN6" i="6"/>
  <c r="AM6" i="6"/>
  <c r="AL6" i="6"/>
  <c r="AK6" i="6"/>
  <c r="AN5" i="6"/>
  <c r="AM5" i="6"/>
  <c r="AL5" i="6"/>
  <c r="AK5" i="6"/>
  <c r="AN4" i="6"/>
  <c r="AM4" i="6"/>
  <c r="AL4" i="6"/>
  <c r="AK4" i="6"/>
  <c r="AN44" i="5"/>
  <c r="AM44" i="5"/>
  <c r="AL44" i="5"/>
  <c r="AK44" i="5"/>
  <c r="AN43" i="5"/>
  <c r="AM43" i="5"/>
  <c r="AL43" i="5"/>
  <c r="AK43" i="5"/>
  <c r="AN42" i="5"/>
  <c r="AM42" i="5"/>
  <c r="AL42" i="5"/>
  <c r="AK42" i="5"/>
  <c r="AN41" i="5"/>
  <c r="AM41" i="5"/>
  <c r="AL41" i="5"/>
  <c r="AK41" i="5"/>
  <c r="AN40" i="5"/>
  <c r="AM40" i="5"/>
  <c r="AL40" i="5"/>
  <c r="AK40" i="5"/>
  <c r="AN39" i="5"/>
  <c r="AM39" i="5"/>
  <c r="AL39" i="5"/>
  <c r="AK39" i="5"/>
  <c r="AN38" i="5"/>
  <c r="AM38" i="5"/>
  <c r="AL38" i="5"/>
  <c r="AK38" i="5"/>
  <c r="AN37" i="5"/>
  <c r="AM37" i="5"/>
  <c r="AL37" i="5"/>
  <c r="AK37" i="5"/>
  <c r="AN36" i="5"/>
  <c r="AM36" i="5"/>
  <c r="AL36" i="5"/>
  <c r="AK36" i="5"/>
  <c r="AN35" i="5"/>
  <c r="AM35" i="5"/>
  <c r="AL35" i="5"/>
  <c r="AK35" i="5"/>
  <c r="AN34" i="5"/>
  <c r="AM34" i="5"/>
  <c r="AL34" i="5"/>
  <c r="AK34" i="5"/>
  <c r="AN33" i="5"/>
  <c r="AM33" i="5"/>
  <c r="AL33" i="5"/>
  <c r="AK33" i="5"/>
  <c r="AN32" i="5"/>
  <c r="AM32" i="5"/>
  <c r="AL32" i="5"/>
  <c r="AK32" i="5"/>
  <c r="AN31" i="5"/>
  <c r="AM31" i="5"/>
  <c r="AL31" i="5"/>
  <c r="AK31" i="5"/>
  <c r="AN30" i="5"/>
  <c r="AM30" i="5"/>
  <c r="AL30" i="5"/>
  <c r="AK30" i="5"/>
  <c r="AN29" i="5"/>
  <c r="AM29" i="5"/>
  <c r="AL29" i="5"/>
  <c r="AK29" i="5"/>
  <c r="AN28" i="5"/>
  <c r="AM28" i="5"/>
  <c r="AL28" i="5"/>
  <c r="AK28" i="5"/>
  <c r="AN27" i="5"/>
  <c r="AM27" i="5"/>
  <c r="AL27" i="5"/>
  <c r="AK27" i="5"/>
  <c r="AN26" i="5"/>
  <c r="AM26" i="5"/>
  <c r="AL26" i="5"/>
  <c r="AK26" i="5"/>
  <c r="AN25" i="5"/>
  <c r="AM25" i="5"/>
  <c r="AL25" i="5"/>
  <c r="AK25" i="5"/>
  <c r="AN24" i="5"/>
  <c r="AM24" i="5"/>
  <c r="AL24" i="5"/>
  <c r="AK24" i="5"/>
  <c r="AN23" i="5"/>
  <c r="AM23" i="5"/>
  <c r="AL23" i="5"/>
  <c r="AK23" i="5"/>
  <c r="AN22" i="5"/>
  <c r="AM22" i="5"/>
  <c r="AL22" i="5"/>
  <c r="AK22" i="5"/>
  <c r="AN21" i="5"/>
  <c r="AM21" i="5"/>
  <c r="AL21" i="5"/>
  <c r="AK21" i="5"/>
  <c r="AN20" i="5"/>
  <c r="AM20" i="5"/>
  <c r="AL20" i="5"/>
  <c r="AK20" i="5"/>
  <c r="AN19" i="5"/>
  <c r="AM19" i="5"/>
  <c r="AL19" i="5"/>
  <c r="AK19" i="5"/>
  <c r="AN18" i="5"/>
  <c r="AM18" i="5"/>
  <c r="AL18" i="5"/>
  <c r="AK18" i="5"/>
  <c r="AN17" i="5"/>
  <c r="AM17" i="5"/>
  <c r="AL17" i="5"/>
  <c r="AK17" i="5"/>
  <c r="AN16" i="5"/>
  <c r="AM16" i="5"/>
  <c r="AL16" i="5"/>
  <c r="AK16" i="5"/>
  <c r="AN15" i="5"/>
  <c r="AM15" i="5"/>
  <c r="AL15" i="5"/>
  <c r="AK15" i="5"/>
  <c r="AN14" i="5"/>
  <c r="AM14" i="5"/>
  <c r="AK14" i="5"/>
  <c r="AN13" i="5"/>
  <c r="AM13" i="5"/>
  <c r="AL13" i="5"/>
  <c r="AK13" i="5"/>
  <c r="AN12" i="5"/>
  <c r="AM12" i="5"/>
  <c r="AL12" i="5"/>
  <c r="AK12" i="5"/>
  <c r="AN11" i="5"/>
  <c r="AM11" i="5"/>
  <c r="AL11" i="5"/>
  <c r="AK11" i="5"/>
  <c r="AN10" i="5"/>
  <c r="AM10" i="5"/>
  <c r="AL10" i="5"/>
  <c r="AK10" i="5"/>
  <c r="AN9" i="5"/>
  <c r="AM9" i="5"/>
  <c r="AL9" i="5"/>
  <c r="AK9" i="5"/>
  <c r="AN8" i="5"/>
  <c r="AM8" i="5"/>
  <c r="AL8" i="5"/>
  <c r="AK8" i="5"/>
  <c r="AN7" i="5"/>
  <c r="AM7" i="5"/>
  <c r="AL7" i="5"/>
  <c r="AK7" i="5"/>
  <c r="AN6" i="5"/>
  <c r="AM6" i="5"/>
  <c r="AL6" i="5"/>
  <c r="AK6" i="5"/>
  <c r="AN5" i="5"/>
  <c r="AM5" i="5"/>
  <c r="AL5" i="5"/>
  <c r="AK5" i="5"/>
  <c r="AN4" i="5"/>
  <c r="AM4" i="5"/>
  <c r="AL4" i="5"/>
  <c r="AK4" i="5"/>
  <c r="AN44" i="3"/>
  <c r="AM44" i="3"/>
  <c r="AL44" i="3"/>
  <c r="AK44" i="3"/>
  <c r="AN43" i="3"/>
  <c r="AM43" i="3"/>
  <c r="AL43" i="3"/>
  <c r="AK43" i="3"/>
  <c r="AN42" i="3"/>
  <c r="AM42" i="3"/>
  <c r="AL42" i="3"/>
  <c r="AK42" i="3"/>
  <c r="AN41" i="3"/>
  <c r="AM41" i="3"/>
  <c r="AL41" i="3"/>
  <c r="AK41" i="3"/>
  <c r="AN40" i="3"/>
  <c r="AM40" i="3"/>
  <c r="AL40" i="3"/>
  <c r="AK40" i="3"/>
  <c r="AN39" i="3"/>
  <c r="AM39" i="3"/>
  <c r="AL39" i="3"/>
  <c r="AK39" i="3"/>
  <c r="AN38" i="3"/>
  <c r="AM38" i="3"/>
  <c r="AL38" i="3"/>
  <c r="AK38" i="3"/>
  <c r="AN37" i="3"/>
  <c r="AM37" i="3"/>
  <c r="AL37" i="3"/>
  <c r="AK37" i="3"/>
  <c r="AN36" i="3"/>
  <c r="AM36" i="3"/>
  <c r="AL36" i="3"/>
  <c r="AK36" i="3"/>
  <c r="AN35" i="3"/>
  <c r="AM35" i="3"/>
  <c r="AL35" i="3"/>
  <c r="AK35" i="3"/>
  <c r="AN34" i="3"/>
  <c r="AM34" i="3"/>
  <c r="AL34" i="3"/>
  <c r="AK34" i="3"/>
  <c r="AN33" i="3"/>
  <c r="AM33" i="3"/>
  <c r="AL33" i="3"/>
  <c r="AK33" i="3"/>
  <c r="AN32" i="3"/>
  <c r="AM32" i="3"/>
  <c r="AL32" i="3"/>
  <c r="AK32" i="3"/>
  <c r="AN31" i="3"/>
  <c r="AM31" i="3"/>
  <c r="AL31" i="3"/>
  <c r="AK31" i="3"/>
  <c r="AN30" i="3"/>
  <c r="AM30" i="3"/>
  <c r="AL30" i="3"/>
  <c r="AK30" i="3"/>
  <c r="AN29" i="3"/>
  <c r="AM29" i="3"/>
  <c r="AL29" i="3"/>
  <c r="AK29" i="3"/>
  <c r="AN28" i="3"/>
  <c r="AM28" i="3"/>
  <c r="AL28" i="3"/>
  <c r="AK28" i="3"/>
  <c r="AN27" i="3"/>
  <c r="AM27" i="3"/>
  <c r="AL27" i="3"/>
  <c r="AK27" i="3"/>
  <c r="AN26" i="3"/>
  <c r="AM26" i="3"/>
  <c r="AL26" i="3"/>
  <c r="AK26" i="3"/>
  <c r="AN25" i="3"/>
  <c r="AM25" i="3"/>
  <c r="AL25" i="3"/>
  <c r="AK25" i="3"/>
  <c r="AN24" i="3"/>
  <c r="AM24" i="3"/>
  <c r="AL24" i="3"/>
  <c r="AK24" i="3"/>
  <c r="AN23" i="3"/>
  <c r="AM23" i="3"/>
  <c r="AL23" i="3"/>
  <c r="AK23" i="3"/>
  <c r="AN22" i="3"/>
  <c r="AM22" i="3"/>
  <c r="AL22" i="3"/>
  <c r="AK22" i="3"/>
  <c r="AN21" i="3"/>
  <c r="AM21" i="3"/>
  <c r="AL21" i="3"/>
  <c r="AK21" i="3"/>
  <c r="AN20" i="3"/>
  <c r="AM20" i="3"/>
  <c r="AL20" i="3"/>
  <c r="AK20" i="3"/>
  <c r="AN19" i="3"/>
  <c r="AM19" i="3"/>
  <c r="AL19" i="3"/>
  <c r="AK19" i="3"/>
  <c r="AN18" i="3"/>
  <c r="AM18" i="3"/>
  <c r="AL18" i="3"/>
  <c r="AK18" i="3"/>
  <c r="AN17" i="3"/>
  <c r="AM17" i="3"/>
  <c r="AL17" i="3"/>
  <c r="AK17" i="3"/>
  <c r="AN16" i="3"/>
  <c r="AM16" i="3"/>
  <c r="AL16" i="3"/>
  <c r="AK16" i="3"/>
  <c r="AN15" i="3"/>
  <c r="AM15" i="3"/>
  <c r="AL15" i="3"/>
  <c r="AK15" i="3"/>
  <c r="AN14" i="3"/>
  <c r="AM14" i="3"/>
  <c r="AL14" i="3"/>
  <c r="AK14" i="3"/>
  <c r="AN13" i="3"/>
  <c r="AM13" i="3"/>
  <c r="AL13" i="3"/>
  <c r="AK13" i="3"/>
  <c r="AN12" i="3"/>
  <c r="AM12" i="3"/>
  <c r="AL12" i="3"/>
  <c r="AK12" i="3"/>
  <c r="AN11" i="3"/>
  <c r="AM11" i="3"/>
  <c r="AL11" i="3"/>
  <c r="AK11" i="3"/>
  <c r="AN10" i="3"/>
  <c r="AM10" i="3"/>
  <c r="AL10" i="3"/>
  <c r="AK10" i="3"/>
  <c r="AN9" i="3"/>
  <c r="AM9" i="3"/>
  <c r="AL9" i="3"/>
  <c r="AK9" i="3"/>
  <c r="AN8" i="3"/>
  <c r="AM8" i="3"/>
  <c r="AL8" i="3"/>
  <c r="AK8" i="3"/>
  <c r="AN7" i="3"/>
  <c r="AM7" i="3"/>
  <c r="AL7" i="3"/>
  <c r="AK7" i="3"/>
  <c r="AN6" i="3"/>
  <c r="AM6" i="3"/>
  <c r="AL6" i="3"/>
  <c r="AK6" i="3"/>
  <c r="AN5" i="3"/>
  <c r="AM5" i="3"/>
  <c r="AL5" i="3"/>
  <c r="AK5" i="3"/>
  <c r="AN4" i="3"/>
  <c r="AM4" i="3"/>
  <c r="AL4" i="3"/>
  <c r="AK4" i="3"/>
  <c r="AK4" i="2"/>
  <c r="AK5" i="2"/>
  <c r="AK6" i="2"/>
  <c r="AK7" i="2"/>
  <c r="AL7" i="2"/>
  <c r="AL8" i="2"/>
  <c r="AL9" i="2"/>
  <c r="AL10" i="2"/>
  <c r="AL11" i="2"/>
  <c r="AL12" i="2"/>
  <c r="AL13" i="2"/>
  <c r="AL14" i="2"/>
  <c r="AL15" i="2"/>
  <c r="AL16" i="2"/>
  <c r="AL17" i="2"/>
  <c r="AL18" i="2"/>
  <c r="AL19" i="2"/>
  <c r="AL20" i="2"/>
  <c r="AL21" i="2"/>
  <c r="AL22" i="2"/>
  <c r="AL23" i="2"/>
  <c r="AL24" i="2"/>
  <c r="AL25" i="2"/>
  <c r="AL26" i="2"/>
  <c r="AL27" i="2"/>
  <c r="AL28" i="2"/>
  <c r="AL29" i="2"/>
  <c r="AL30" i="2"/>
  <c r="AL31" i="2"/>
  <c r="AL32" i="2"/>
  <c r="AL33" i="2"/>
  <c r="AL34" i="2"/>
  <c r="AL35" i="2"/>
  <c r="AL36" i="2"/>
  <c r="AL38" i="2"/>
  <c r="AL39" i="2"/>
  <c r="AL40" i="2"/>
  <c r="AL41" i="2"/>
  <c r="AL42" i="2"/>
  <c r="AL43" i="2"/>
  <c r="AL44" i="2"/>
  <c r="AL5" i="2"/>
  <c r="AL6" i="2"/>
  <c r="AL4" i="2"/>
  <c r="AM6" i="2"/>
  <c r="AM7" i="2"/>
  <c r="AM8" i="2"/>
  <c r="AM9" i="2"/>
  <c r="AM10" i="2"/>
  <c r="AM11" i="2"/>
  <c r="AM12" i="2"/>
  <c r="AM13" i="2"/>
  <c r="AM14" i="2"/>
  <c r="AM15" i="2"/>
  <c r="AM16" i="2"/>
  <c r="AM17" i="2"/>
  <c r="AM18" i="2"/>
  <c r="AM19" i="2"/>
  <c r="AM20" i="2"/>
  <c r="AM21" i="2"/>
  <c r="AM22" i="2"/>
  <c r="AM23" i="2"/>
  <c r="AM24" i="2"/>
  <c r="AM25" i="2"/>
  <c r="AM26" i="2"/>
  <c r="AM27" i="2"/>
  <c r="AM28" i="2"/>
  <c r="AM29" i="2"/>
  <c r="AM30" i="2"/>
  <c r="AM31" i="2"/>
  <c r="AM32" i="2"/>
  <c r="AM33" i="2"/>
  <c r="AM34" i="2"/>
  <c r="AM35" i="2"/>
  <c r="AM36" i="2"/>
  <c r="AM37" i="2"/>
  <c r="AM38" i="2"/>
  <c r="AM39" i="2"/>
  <c r="AM40" i="2"/>
  <c r="AM41" i="2"/>
  <c r="AM42" i="2"/>
  <c r="AM43" i="2"/>
  <c r="AM44" i="2"/>
  <c r="AM5" i="2"/>
  <c r="AM4" i="2"/>
  <c r="AN5" i="2"/>
  <c r="AN6" i="2"/>
  <c r="AN7" i="2"/>
  <c r="AN8" i="2"/>
  <c r="AN9" i="2"/>
  <c r="AN10" i="2"/>
  <c r="AN11" i="2"/>
  <c r="AN12" i="2"/>
  <c r="AN13" i="2"/>
  <c r="AN14" i="2"/>
  <c r="AN15" i="2"/>
  <c r="AN16" i="2"/>
  <c r="AN17" i="2"/>
  <c r="AN18" i="2"/>
  <c r="AN19" i="2"/>
  <c r="AN20" i="2"/>
  <c r="AN21" i="2"/>
  <c r="AN22" i="2"/>
  <c r="AN23" i="2"/>
  <c r="AN24" i="2"/>
  <c r="AN25" i="2"/>
  <c r="AN26" i="2"/>
  <c r="AN27" i="2"/>
  <c r="AN28" i="2"/>
  <c r="AN29" i="2"/>
  <c r="AN30" i="2"/>
  <c r="AN31" i="2"/>
  <c r="AN32" i="2"/>
  <c r="AN33" i="2"/>
  <c r="AN34" i="2"/>
  <c r="AN35" i="2"/>
  <c r="AN36" i="2"/>
  <c r="AN37" i="2"/>
  <c r="AN38" i="2"/>
  <c r="AN39" i="2"/>
  <c r="AN40" i="2"/>
  <c r="AN41" i="2"/>
  <c r="AN42" i="2"/>
  <c r="AN43" i="2"/>
  <c r="AN44" i="2"/>
  <c r="AN4" i="2"/>
  <c r="AK44" i="2"/>
  <c r="AK43" i="2"/>
  <c r="AK42" i="2"/>
  <c r="AK41" i="2"/>
  <c r="AK40" i="2"/>
  <c r="AK39" i="2"/>
  <c r="AK38" i="2"/>
  <c r="AK36" i="2"/>
  <c r="AK35" i="2"/>
  <c r="AK34" i="2"/>
  <c r="AK33" i="2"/>
  <c r="AK32" i="2"/>
  <c r="AK31" i="2"/>
  <c r="AK30" i="2"/>
  <c r="AK29" i="2"/>
  <c r="AK28" i="2"/>
  <c r="AK27" i="2"/>
  <c r="AK26" i="2"/>
  <c r="AK25" i="2"/>
  <c r="AK24" i="2"/>
  <c r="AK23" i="2"/>
  <c r="AK22" i="2"/>
  <c r="AK21" i="2"/>
  <c r="AK20" i="2"/>
  <c r="AK19" i="2"/>
  <c r="AK18" i="2"/>
  <c r="AK17" i="2"/>
  <c r="AK16" i="2"/>
  <c r="AK15" i="2"/>
  <c r="AK14" i="2"/>
  <c r="AK13" i="2"/>
  <c r="AK12" i="2"/>
  <c r="AK11" i="2"/>
  <c r="AK10" i="2"/>
  <c r="AK9" i="2"/>
  <c r="AK8" i="2"/>
  <c r="AR44" i="4"/>
  <c r="AQ44" i="4"/>
  <c r="AR43" i="4"/>
  <c r="AQ43" i="4"/>
  <c r="AR42" i="4"/>
  <c r="AQ42" i="4"/>
  <c r="AR41" i="4"/>
  <c r="AQ41" i="4"/>
  <c r="AR40" i="4"/>
  <c r="AQ40" i="4"/>
  <c r="AR39" i="4"/>
  <c r="AQ39" i="4"/>
  <c r="AR38" i="4"/>
  <c r="AQ38" i="4"/>
  <c r="AR37" i="4"/>
  <c r="AQ37" i="4"/>
  <c r="AR36" i="4"/>
  <c r="AQ36" i="4"/>
  <c r="AR35" i="4"/>
  <c r="AQ35" i="4"/>
  <c r="AR34" i="4"/>
  <c r="AQ34" i="4"/>
  <c r="AR32" i="4"/>
  <c r="AQ32" i="4"/>
  <c r="AR31" i="4"/>
  <c r="AQ31" i="4"/>
  <c r="AR30" i="4"/>
  <c r="AQ30" i="4"/>
  <c r="AR29" i="4"/>
  <c r="AQ29" i="4"/>
  <c r="AR28" i="4"/>
  <c r="AQ28" i="4"/>
  <c r="AR27" i="4"/>
  <c r="AQ27" i="4"/>
  <c r="AR26" i="4"/>
  <c r="AQ26" i="4"/>
  <c r="AR25" i="4"/>
  <c r="AQ25" i="4"/>
  <c r="AR24" i="4"/>
  <c r="AQ24" i="4"/>
  <c r="AR23" i="4"/>
  <c r="AQ23" i="4"/>
  <c r="AR22" i="4"/>
  <c r="AQ22" i="4"/>
  <c r="AR21" i="4"/>
  <c r="AQ21" i="4"/>
  <c r="AR20" i="4"/>
  <c r="AQ20" i="4"/>
  <c r="AR19" i="4"/>
  <c r="AQ19" i="4"/>
  <c r="AR18" i="4"/>
  <c r="AQ18" i="4"/>
  <c r="AR17" i="4"/>
  <c r="AQ17" i="4"/>
  <c r="AR16" i="4"/>
  <c r="AQ16" i="4"/>
  <c r="AR15" i="4"/>
  <c r="AQ15" i="4"/>
  <c r="AR14" i="4"/>
  <c r="AQ14" i="4"/>
  <c r="AR13" i="4"/>
  <c r="AQ13" i="4"/>
  <c r="AR12" i="4"/>
  <c r="AQ12" i="4"/>
  <c r="AR11" i="4"/>
  <c r="AQ11" i="4"/>
  <c r="AR10" i="4"/>
  <c r="AQ10" i="4"/>
  <c r="AR9" i="4"/>
  <c r="AQ9" i="4"/>
  <c r="AR8" i="4"/>
  <c r="AQ8" i="4"/>
  <c r="AR7" i="4"/>
  <c r="AQ7" i="4"/>
  <c r="AR6" i="4"/>
  <c r="AQ6" i="4"/>
  <c r="AR5" i="4"/>
  <c r="AQ5" i="4"/>
  <c r="AR4" i="4"/>
  <c r="AQ4" i="4"/>
  <c r="AQ5" i="28"/>
  <c r="AR5" i="28"/>
  <c r="AQ6" i="28"/>
  <c r="AR6" i="28"/>
  <c r="AQ7" i="28"/>
  <c r="AR7" i="28"/>
  <c r="AQ8" i="28"/>
  <c r="AR8" i="28"/>
  <c r="AQ9" i="28"/>
  <c r="AR9" i="28"/>
  <c r="AQ10" i="28"/>
  <c r="AR10" i="28"/>
  <c r="AQ11" i="28"/>
  <c r="AR11" i="28"/>
  <c r="AQ12" i="28"/>
  <c r="AR12" i="28"/>
  <c r="AQ13" i="28"/>
  <c r="AR13" i="28"/>
  <c r="AQ14" i="28"/>
  <c r="AR14" i="28"/>
  <c r="AQ15" i="28"/>
  <c r="AR15" i="28"/>
  <c r="AQ16" i="28"/>
  <c r="AR16" i="28"/>
  <c r="AQ17" i="28"/>
  <c r="AR17" i="28"/>
  <c r="AQ18" i="28"/>
  <c r="AR18" i="28"/>
  <c r="AQ19" i="28"/>
  <c r="AR19" i="28"/>
  <c r="AQ20" i="28"/>
  <c r="AR20" i="28"/>
  <c r="AQ21" i="28"/>
  <c r="AR21" i="28"/>
  <c r="AQ22" i="28"/>
  <c r="AR22" i="28"/>
  <c r="AQ23" i="28"/>
  <c r="AR23" i="28"/>
  <c r="AQ24" i="28"/>
  <c r="AR24" i="28"/>
  <c r="AQ25" i="28"/>
  <c r="AR25" i="28"/>
  <c r="AQ26" i="28"/>
  <c r="AR26" i="28"/>
  <c r="AQ27" i="28"/>
  <c r="AR27" i="28"/>
  <c r="AQ28" i="28"/>
  <c r="AR28" i="28"/>
  <c r="AQ29" i="28"/>
  <c r="AR29" i="28"/>
  <c r="AQ30" i="28"/>
  <c r="AR30" i="28"/>
  <c r="AQ31" i="28"/>
  <c r="AR31" i="28"/>
  <c r="AQ32" i="28"/>
  <c r="AR32" i="28"/>
  <c r="AQ34" i="28"/>
  <c r="AR34" i="28"/>
  <c r="AQ35" i="28"/>
  <c r="AR35" i="28"/>
  <c r="AQ36" i="28"/>
  <c r="AR36" i="28"/>
  <c r="AQ37" i="28"/>
  <c r="AR37" i="28"/>
  <c r="AQ38" i="28"/>
  <c r="AR38" i="28"/>
  <c r="AQ39" i="28"/>
  <c r="AR39" i="28"/>
  <c r="AQ40" i="28"/>
  <c r="AR40" i="28"/>
  <c r="AQ41" i="28"/>
  <c r="AR41" i="28"/>
  <c r="AQ42" i="28"/>
  <c r="AR42" i="28"/>
  <c r="AQ43" i="28"/>
  <c r="AR43" i="28"/>
  <c r="AQ44" i="28"/>
  <c r="AR44" i="28"/>
  <c r="AQ4" i="28"/>
  <c r="AR4" i="28"/>
  <c r="AL14" i="5"/>
  <c r="AL14" i="6"/>
  <c r="AL14" i="7"/>
  <c r="AL14" i="27"/>
  <c r="AO3" i="13"/>
  <c r="AO3" i="8"/>
</calcChain>
</file>

<file path=xl/sharedStrings.xml><?xml version="1.0" encoding="utf-8"?>
<sst xmlns="http://schemas.openxmlformats.org/spreadsheetml/2006/main" count="2437" uniqueCount="137">
  <si>
    <t>Район</t>
  </si>
  <si>
    <t>Александрово- Гайский</t>
  </si>
  <si>
    <t>Аркадакский</t>
  </si>
  <si>
    <t>Аткарский</t>
  </si>
  <si>
    <t>Базарно-Карабулакский</t>
  </si>
  <si>
    <t>Балаковский</t>
  </si>
  <si>
    <t>Балтайский</t>
  </si>
  <si>
    <t>Вольский</t>
  </si>
  <si>
    <t>Воскресенский</t>
  </si>
  <si>
    <t>Дергачёвский</t>
  </si>
  <si>
    <t>Духовницкий</t>
  </si>
  <si>
    <t>Екатериновский</t>
  </si>
  <si>
    <t>Ершовский</t>
  </si>
  <si>
    <t>Ивантеевский</t>
  </si>
  <si>
    <t>Калиниский</t>
  </si>
  <si>
    <t>Красноармейский</t>
  </si>
  <si>
    <t>Краснокутский</t>
  </si>
  <si>
    <t>Краснопартизанский</t>
  </si>
  <si>
    <t>Лысогорский</t>
  </si>
  <si>
    <t>Марксовский</t>
  </si>
  <si>
    <t>Новобурасский</t>
  </si>
  <si>
    <t>Новоузенский</t>
  </si>
  <si>
    <t>Озинский</t>
  </si>
  <si>
    <t>Перелюбский</t>
  </si>
  <si>
    <t>Петровский</t>
  </si>
  <si>
    <t>Питерский</t>
  </si>
  <si>
    <t>Пугачёвский</t>
  </si>
  <si>
    <t>Ровенский</t>
  </si>
  <si>
    <t>Романовский</t>
  </si>
  <si>
    <t>Ртищевский</t>
  </si>
  <si>
    <t>Самойловский</t>
  </si>
  <si>
    <t>Советский</t>
  </si>
  <si>
    <t>Татищевский</t>
  </si>
  <si>
    <t>Турковский</t>
  </si>
  <si>
    <t>Федоровский</t>
  </si>
  <si>
    <t>Хвалынский</t>
  </si>
  <si>
    <t>Энгельсский</t>
  </si>
  <si>
    <t>ЗАТО Шиханы</t>
  </si>
  <si>
    <t>ЗАТО Светлый</t>
  </si>
  <si>
    <t>ЗАТО Михайловский</t>
  </si>
  <si>
    <t>Саратов</t>
  </si>
  <si>
    <t>Всего общеобразовательных учреждений в статусе юридического лица</t>
  </si>
  <si>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</si>
  <si>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</si>
  <si>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</si>
  <si>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</si>
  <si>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</si>
  <si>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</si>
  <si>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</si>
  <si>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</si>
  <si>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Математика</t>
  </si>
  <si>
    <t>Количество участников школьного этапа олимпиады, набравших необходимое количество баллов для участия в муниципальном этапе данной группы участников</t>
  </si>
  <si>
    <t>Кол-во победителей школьного этапа олимпиады</t>
  </si>
  <si>
    <t>Кол-во призеров школьного этапа олимпиады</t>
  </si>
  <si>
    <t>Общее кол-во обучающихся в параллели</t>
  </si>
  <si>
    <t>Кол-во  участий в школьном этапе олимпиады</t>
  </si>
  <si>
    <t>Для 7-8 классов</t>
  </si>
  <si>
    <t>Для 9 классов</t>
  </si>
  <si>
    <t>Для 10-11 классов</t>
  </si>
  <si>
    <t xml:space="preserve">Балл необходимый для участия в муниципальном этапе олимпиады для данной группы участников </t>
  </si>
  <si>
    <t>в том числе</t>
  </si>
  <si>
    <t xml:space="preserve"> Кол-во участий в школьном этапе олимпиады (4 класс) </t>
  </si>
  <si>
    <t xml:space="preserve"> Кол-во участий в школьном этапе олимпиады (5-11 класс)</t>
  </si>
  <si>
    <t>только по русскому языку</t>
  </si>
  <si>
    <t>только по математике</t>
  </si>
  <si>
    <t>по двум предметам</t>
  </si>
  <si>
    <t>по одному предмету</t>
  </si>
  <si>
    <t>по трем предметам</t>
  </si>
  <si>
    <t>по четырем прдметам</t>
  </si>
  <si>
    <t>по пяти предметам</t>
  </si>
  <si>
    <t>по шести предметам</t>
  </si>
  <si>
    <t>по семи предметам</t>
  </si>
  <si>
    <t>по восьми предметам</t>
  </si>
  <si>
    <t>по девяти предметам</t>
  </si>
  <si>
    <t>по десяти предметам</t>
  </si>
  <si>
    <t>Кол-во обучающихся с ОВЗ, принявших участие в школьном этапе олимпиады</t>
  </si>
  <si>
    <t>Кол-во обучающихся  СОП, принявших участие в школьном этапе олимпиады</t>
  </si>
  <si>
    <t>Кол-во обучающихся, подучетных категорий (без учета детей из СОП), принявших участие в школьном этапе олимпиады</t>
  </si>
  <si>
    <t xml:space="preserve">Общее кол-во победителей и призеров (4 класс) </t>
  </si>
  <si>
    <t xml:space="preserve">% победителей и призеров от количества участий  (4 класс) </t>
  </si>
  <si>
    <t>Общее кол-во победителей и призеров (5-11 класс)</t>
  </si>
  <si>
    <t>в том числе инвалидов</t>
  </si>
  <si>
    <t>Балашовский</t>
  </si>
  <si>
    <t xml:space="preserve">Духовницкий </t>
  </si>
  <si>
    <t>Русский язык</t>
  </si>
  <si>
    <t>Английский язык</t>
  </si>
  <si>
    <t>Немецкий язык</t>
  </si>
  <si>
    <t>Французский язык</t>
  </si>
  <si>
    <t>Испанский язык</t>
  </si>
  <si>
    <t>Китайский язык</t>
  </si>
  <si>
    <t>Информатика</t>
  </si>
  <si>
    <t>Физика</t>
  </si>
  <si>
    <t>Химия</t>
  </si>
  <si>
    <t xml:space="preserve">Биология </t>
  </si>
  <si>
    <t>Экология</t>
  </si>
  <si>
    <t>География</t>
  </si>
  <si>
    <t>Астрономия</t>
  </si>
  <si>
    <t>Литература</t>
  </si>
  <si>
    <t>История</t>
  </si>
  <si>
    <t>Обществознание</t>
  </si>
  <si>
    <t>Экономика</t>
  </si>
  <si>
    <t>Право</t>
  </si>
  <si>
    <t>МХК</t>
  </si>
  <si>
    <t>Физическая культура</t>
  </si>
  <si>
    <t>ИТОГО</t>
  </si>
  <si>
    <t xml:space="preserve">Аткарский </t>
  </si>
  <si>
    <t>Районы</t>
  </si>
  <si>
    <t>Всего обучающихся 4-11</t>
  </si>
  <si>
    <t>Всего участников 4 класс</t>
  </si>
  <si>
    <t>Всего участников 5-11 класс</t>
  </si>
  <si>
    <t>Итого</t>
  </si>
  <si>
    <t>Всего участников 
4-11 классов</t>
  </si>
  <si>
    <t>Приложение к письму министерства образования Саратовской области 
от _________ № ______</t>
  </si>
  <si>
    <t>общее количество обучающихся</t>
  </si>
  <si>
    <t>общее количество победителей</t>
  </si>
  <si>
    <t>общее кол-во призеров</t>
  </si>
  <si>
    <t>Кол-во участий</t>
  </si>
  <si>
    <t xml:space="preserve">Не форматировать </t>
  </si>
  <si>
    <t>Итальянский язык</t>
  </si>
  <si>
    <t xml:space="preserve"> </t>
  </si>
  <si>
    <t>% участников в ШЭ 2023</t>
  </si>
  <si>
    <t>Информация о фактическом количестве участников, победителях и призеров школьного этапа всероссийской олимпиады школьников в 2024/2025 учебном году в Саратовской области</t>
  </si>
  <si>
    <t>МО г. Шиханы</t>
  </si>
  <si>
    <t>МО п. Михайловский</t>
  </si>
  <si>
    <t>Информация о количестве обучающихся, принявших участие в школьном этапе ВсОШ в 2024/2025 учебном году</t>
  </si>
  <si>
    <t>Кол-во обучающихся 4 классов, принявших участие в школьном этапе олимпиады в 2024/2025 учебном году (обучающийся, принявший участие в двух предметах учитывается один раз)</t>
  </si>
  <si>
    <t>Кол-во обучающихся 5 - 11 классов, принявших участие в школьном этапе олимпиады в 2024/2025 учебном году (обучающийся, принявший участие в нескольких предметах учитывается один раз)</t>
  </si>
  <si>
    <t>% победителей и призеров от количества участий (5-11 класс)</t>
  </si>
  <si>
    <t>Труд (технология)</t>
  </si>
  <si>
    <t>ОБЗР</t>
  </si>
  <si>
    <t>Количество участий в школьном этапе всероссийской олимпиады школьников на территории Саратовской области в 2024/2025 учебном году</t>
  </si>
  <si>
    <t>Количество обучающихся, принявших участие в школьного этапа всероссийской олимпиады школьников на территории Саратовской области в 2024/2025 учебном году</t>
  </si>
  <si>
    <t xml:space="preserve">Всего общеобразовательных учреждений в статусе юридического лица. </t>
  </si>
  <si>
    <t>Р+AH33+A2:Z3</t>
  </si>
  <si>
    <t>Р+AH33+A2:AJ3</t>
  </si>
  <si>
    <t xml:space="preserve">Район 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</si>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</sst>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"/>
  </numFmts>
  <fonts count="4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9"/>
      <color theme="1"/>
      <name val="PT Astra Serif"/>
      <family val="1"/>
      <charset val="204"/>
    </font>
    <font>
      <sz val="9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  <font>
      <sz val="9"/>
      <name val="PT Astra Serif"/>
      <family val="1"/>
      <charset val="204"/>
    </font>
    <font>
      <b/>
      <sz val="14"/>
      <color rgb="FFFF0000"/>
      <name val="PT Astra Serif"/>
      <family val="1"/>
      <charset val="204"/>
    </font>
    <font>
      <sz val="9"/>
      <color rgb="FFFF0000"/>
      <name val="PT Astra Serif"/>
      <family val="1"/>
      <charset val="204"/>
    </font>
    <font>
      <sz val="9"/>
      <color rgb="FF000000"/>
      <name val="PT Astra Serif"/>
      <family val="1"/>
      <charset val="204"/>
    </font>
    <font>
      <sz val="9"/>
      <color indexed="8"/>
      <name val="PT Astra Serif"/>
      <family val="1"/>
      <charset val="204"/>
    </font>
    <font>
      <sz val="10"/>
      <color indexed="8"/>
      <name val="PT Astra Serif"/>
      <family val="1"/>
      <charset val="204"/>
    </font>
    <font>
      <sz val="10"/>
      <color theme="1"/>
      <name val="PT Astra Serif"/>
      <family val="1"/>
      <charset val="204"/>
    </font>
    <font>
      <b/>
      <sz val="11"/>
      <color theme="1"/>
      <name val="PT Astra Serif"/>
      <family val="1"/>
      <charset val="204"/>
    </font>
    <font>
      <sz val="11"/>
      <color indexed="8"/>
      <name val="PT Astra Serif"/>
      <family val="1"/>
      <charset val="204"/>
    </font>
    <font>
      <sz val="11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sz val="1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PT Astra Serif"/>
      <family val="1"/>
      <charset val="204"/>
    </font>
    <font>
      <sz val="10.5"/>
      <color rgb="FF000000"/>
      <name val="Times New Roman"/>
      <family val="1"/>
      <charset val="204"/>
    </font>
    <font>
      <sz val="12"/>
      <color theme="1"/>
      <name val="PT Astra Serif"/>
      <family val="1"/>
      <charset val="204"/>
    </font>
    <font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PT Astra Serif"/>
      <family val="1"/>
      <charset val="204"/>
    </font>
    <font>
      <sz val="9"/>
      <color rgb="FFFF0000"/>
      <name val="Times New Roman"/>
      <family val="1"/>
      <charset val="204"/>
    </font>
    <font>
      <sz val="9"/>
      <color rgb="FFFF0000"/>
      <name val="PT Astra Serif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rgb="FFFFFF00"/>
        <bgColor rgb="FFFFFFCC"/>
      </patternFill>
    </fill>
    <fill>
      <patternFill patternType="solid">
        <fgColor theme="0"/>
        <bgColor rgb="FFFFFF00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4">
    <xf numFmtId="0" fontId="0" fillId="0" borderId="0"/>
    <xf numFmtId="0" fontId="12" fillId="0" borderId="0"/>
    <xf numFmtId="0" fontId="12" fillId="0" borderId="0"/>
    <xf numFmtId="164" fontId="15" fillId="0" borderId="0" applyFont="0" applyFill="0" applyBorder="0" applyAlignment="0" applyProtection="0"/>
    <xf numFmtId="0" fontId="16" fillId="0" borderId="0"/>
    <xf numFmtId="164" fontId="15" fillId="0" borderId="0" applyFont="0" applyFill="0" applyBorder="0" applyAlignment="0" applyProtection="0"/>
    <xf numFmtId="0" fontId="6" fillId="0" borderId="0"/>
    <xf numFmtId="0" fontId="15" fillId="0" borderId="0"/>
    <xf numFmtId="9" fontId="15" fillId="0" borderId="0" applyFont="0" applyFill="0" applyBorder="0" applyAlignment="0" applyProtection="0"/>
    <xf numFmtId="0" fontId="17" fillId="0" borderId="0"/>
    <xf numFmtId="0" fontId="18" fillId="0" borderId="0"/>
    <xf numFmtId="0" fontId="18" fillId="0" borderId="0"/>
    <xf numFmtId="0" fontId="5" fillId="0" borderId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78">
    <xf numFmtId="0" fontId="0" fillId="0" borderId="0" xfId="0"/>
    <xf numFmtId="0" fontId="7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49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7" fillId="0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top"/>
    </xf>
    <xf numFmtId="49" fontId="8" fillId="0" borderId="1" xfId="0" applyNumberFormat="1" applyFont="1" applyFill="1" applyBorder="1" applyAlignment="1">
      <alignment horizontal="left" vertical="top" wrapText="1"/>
    </xf>
    <xf numFmtId="49" fontId="8" fillId="0" borderId="1" xfId="0" applyNumberFormat="1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0" fontId="0" fillId="0" borderId="0" xfId="0" applyBorder="1"/>
    <xf numFmtId="49" fontId="0" fillId="3" borderId="0" xfId="0" applyNumberFormat="1" applyFill="1"/>
    <xf numFmtId="0" fontId="9" fillId="3" borderId="18" xfId="14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1" fillId="0" borderId="0" xfId="0" applyFont="1"/>
    <xf numFmtId="0" fontId="20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4" fillId="2" borderId="0" xfId="0" applyFont="1" applyFill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left" vertical="top" wrapText="1"/>
    </xf>
    <xf numFmtId="0" fontId="20" fillId="2" borderId="17" xfId="0" applyFont="1" applyFill="1" applyBorder="1" applyAlignment="1">
      <alignment horizontal="center" vertical="center"/>
    </xf>
    <xf numFmtId="0" fontId="20" fillId="2" borderId="14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left" vertical="top" wrapText="1"/>
    </xf>
    <xf numFmtId="0" fontId="20" fillId="3" borderId="17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top" wrapText="1"/>
    </xf>
    <xf numFmtId="0" fontId="26" fillId="0" borderId="1" xfId="0" applyNumberFormat="1" applyFont="1" applyBorder="1" applyAlignment="1">
      <alignment horizontal="left" vertical="top" wrapText="1"/>
    </xf>
    <xf numFmtId="0" fontId="20" fillId="3" borderId="1" xfId="0" applyFont="1" applyFill="1" applyBorder="1" applyAlignment="1">
      <alignment horizontal="left" vertical="top" wrapText="1"/>
    </xf>
    <xf numFmtId="0" fontId="20" fillId="0" borderId="1" xfId="0" applyNumberFormat="1" applyFont="1" applyBorder="1" applyAlignment="1">
      <alignment horizontal="left" vertical="top" wrapText="1"/>
    </xf>
    <xf numFmtId="0" fontId="20" fillId="3" borderId="17" xfId="0" applyFont="1" applyFill="1" applyBorder="1" applyAlignment="1">
      <alignment horizontal="center" vertical="center"/>
    </xf>
    <xf numFmtId="0" fontId="26" fillId="0" borderId="6" xfId="1" applyFont="1" applyBorder="1" applyAlignment="1">
      <alignment horizontal="left" vertical="top" wrapText="1"/>
    </xf>
    <xf numFmtId="0" fontId="26" fillId="3" borderId="17" xfId="2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top" wrapText="1"/>
    </xf>
    <xf numFmtId="0" fontId="22" fillId="0" borderId="1" xfId="0" applyFont="1" applyBorder="1" applyAlignment="1">
      <alignment horizontal="left" vertical="top" wrapText="1"/>
    </xf>
    <xf numFmtId="0" fontId="26" fillId="0" borderId="1" xfId="0" applyFont="1" applyFill="1" applyBorder="1" applyAlignment="1">
      <alignment horizontal="left" vertical="top" wrapText="1"/>
    </xf>
    <xf numFmtId="0" fontId="20" fillId="0" borderId="1" xfId="0" applyFont="1" applyFill="1" applyBorder="1" applyAlignment="1">
      <alignment horizontal="left" vertical="top" wrapText="1"/>
    </xf>
    <xf numFmtId="49" fontId="20" fillId="0" borderId="1" xfId="0" applyNumberFormat="1" applyFont="1" applyFill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0" fontId="21" fillId="0" borderId="0" xfId="0" applyFont="1" applyBorder="1"/>
    <xf numFmtId="0" fontId="28" fillId="0" borderId="0" xfId="0" applyNumberFormat="1" applyFont="1" applyFill="1" applyBorder="1" applyAlignment="1">
      <alignment horizontal="center" vertical="top" wrapText="1"/>
    </xf>
    <xf numFmtId="0" fontId="20" fillId="2" borderId="5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top" wrapText="1"/>
    </xf>
    <xf numFmtId="0" fontId="20" fillId="0" borderId="1" xfId="0" applyFont="1" applyFill="1" applyBorder="1" applyAlignment="1">
      <alignment horizontal="center" vertical="top" wrapText="1"/>
    </xf>
    <xf numFmtId="0" fontId="28" fillId="0" borderId="2" xfId="0" applyFont="1" applyFill="1" applyBorder="1" applyAlignment="1">
      <alignment vertical="top" wrapText="1"/>
    </xf>
    <xf numFmtId="49" fontId="20" fillId="0" borderId="1" xfId="0" applyNumberFormat="1" applyFont="1" applyBorder="1" applyAlignment="1">
      <alignment horizontal="left" vertical="center" wrapText="1"/>
    </xf>
    <xf numFmtId="1" fontId="20" fillId="2" borderId="1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 wrapText="1"/>
    </xf>
    <xf numFmtId="0" fontId="26" fillId="3" borderId="1" xfId="0" applyNumberFormat="1" applyFont="1" applyFill="1" applyBorder="1" applyAlignment="1">
      <alignment horizontal="center" vertical="center" wrapText="1"/>
    </xf>
    <xf numFmtId="0" fontId="26" fillId="0" borderId="1" xfId="0" applyNumberFormat="1" applyFont="1" applyBorder="1" applyAlignment="1">
      <alignment horizontal="left" vertical="center" wrapText="1"/>
    </xf>
    <xf numFmtId="0" fontId="20" fillId="3" borderId="1" xfId="0" applyFont="1" applyFill="1" applyBorder="1" applyAlignment="1">
      <alignment horizontal="left" vertical="center" wrapText="1"/>
    </xf>
    <xf numFmtId="0" fontId="20" fillId="0" borderId="1" xfId="0" applyNumberFormat="1" applyFont="1" applyBorder="1" applyAlignment="1">
      <alignment horizontal="left" vertical="center" wrapText="1"/>
    </xf>
    <xf numFmtId="0" fontId="26" fillId="0" borderId="6" xfId="1" applyFont="1" applyBorder="1" applyAlignment="1">
      <alignment horizontal="left" vertical="center" wrapText="1"/>
    </xf>
    <xf numFmtId="0" fontId="26" fillId="3" borderId="1" xfId="2" applyNumberFormat="1" applyFont="1" applyFill="1" applyBorder="1" applyAlignment="1">
      <alignment horizontal="center" vertical="center" wrapText="1"/>
    </xf>
    <xf numFmtId="0" fontId="20" fillId="3" borderId="5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22" fillId="3" borderId="12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left" vertical="center" wrapText="1"/>
    </xf>
    <xf numFmtId="0" fontId="20" fillId="0" borderId="0" xfId="0" applyFont="1"/>
    <xf numFmtId="0" fontId="20" fillId="0" borderId="2" xfId="0" applyFont="1" applyFill="1" applyBorder="1" applyAlignment="1">
      <alignment vertical="top" wrapText="1"/>
    </xf>
    <xf numFmtId="49" fontId="22" fillId="2" borderId="1" xfId="0" applyNumberFormat="1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2" fillId="3" borderId="5" xfId="0" applyNumberFormat="1" applyFont="1" applyFill="1" applyBorder="1" applyAlignment="1">
      <alignment horizontal="center" vertical="center" wrapText="1"/>
    </xf>
    <xf numFmtId="0" fontId="22" fillId="3" borderId="1" xfId="2" applyNumberFormat="1" applyFont="1" applyFill="1" applyBorder="1" applyAlignment="1">
      <alignment horizontal="center" vertical="center" wrapText="1"/>
    </xf>
    <xf numFmtId="0" fontId="26" fillId="0" borderId="1" xfId="0" applyNumberFormat="1" applyFont="1" applyFill="1" applyBorder="1" applyAlignment="1">
      <alignment horizontal="left" vertical="center" wrapText="1"/>
    </xf>
    <xf numFmtId="49" fontId="20" fillId="2" borderId="1" xfId="0" applyNumberFormat="1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>
      <alignment horizontal="center" vertical="center" wrapText="1"/>
    </xf>
    <xf numFmtId="0" fontId="26" fillId="0" borderId="1" xfId="2" applyNumberFormat="1" applyFont="1" applyFill="1" applyBorder="1" applyAlignment="1">
      <alignment horizontal="center" vertical="center" wrapText="1"/>
    </xf>
    <xf numFmtId="49" fontId="21" fillId="2" borderId="1" xfId="0" applyNumberFormat="1" applyFont="1" applyFill="1" applyBorder="1"/>
    <xf numFmtId="0" fontId="21" fillId="2" borderId="1" xfId="0" applyFont="1" applyFill="1" applyBorder="1"/>
    <xf numFmtId="49" fontId="20" fillId="0" borderId="13" xfId="0" applyNumberFormat="1" applyFont="1" applyBorder="1" applyAlignment="1">
      <alignment horizontal="left" vertical="center" wrapText="1"/>
    </xf>
    <xf numFmtId="49" fontId="20" fillId="2" borderId="17" xfId="0" applyNumberFormat="1" applyFont="1" applyFill="1" applyBorder="1" applyAlignment="1">
      <alignment horizontal="center" vertical="center"/>
    </xf>
    <xf numFmtId="0" fontId="20" fillId="0" borderId="13" xfId="0" applyFont="1" applyBorder="1" applyAlignment="1">
      <alignment horizontal="left" vertical="center" wrapText="1"/>
    </xf>
    <xf numFmtId="0" fontId="26" fillId="0" borderId="13" xfId="0" applyFont="1" applyBorder="1" applyAlignment="1">
      <alignment horizontal="left" vertical="center" wrapText="1"/>
    </xf>
    <xf numFmtId="0" fontId="26" fillId="0" borderId="13" xfId="0" applyNumberFormat="1" applyFont="1" applyBorder="1" applyAlignment="1">
      <alignment horizontal="left" vertical="center" wrapText="1"/>
    </xf>
    <xf numFmtId="0" fontId="20" fillId="3" borderId="13" xfId="0" applyFont="1" applyFill="1" applyBorder="1" applyAlignment="1">
      <alignment horizontal="left" vertical="center" wrapText="1"/>
    </xf>
    <xf numFmtId="0" fontId="20" fillId="0" borderId="13" xfId="0" applyNumberFormat="1" applyFont="1" applyBorder="1" applyAlignment="1">
      <alignment horizontal="left" vertical="center" wrapText="1"/>
    </xf>
    <xf numFmtId="0" fontId="26" fillId="0" borderId="15" xfId="1" applyFont="1" applyBorder="1" applyAlignment="1">
      <alignment horizontal="left" vertical="center" wrapText="1"/>
    </xf>
    <xf numFmtId="0" fontId="20" fillId="0" borderId="16" xfId="0" applyFont="1" applyBorder="1" applyAlignment="1">
      <alignment horizontal="left" vertical="center" wrapText="1"/>
    </xf>
    <xf numFmtId="0" fontId="22" fillId="0" borderId="16" xfId="0" applyFont="1" applyFill="1" applyBorder="1" applyAlignment="1">
      <alignment horizontal="left" vertical="center" wrapText="1"/>
    </xf>
    <xf numFmtId="0" fontId="22" fillId="0" borderId="16" xfId="0" applyFont="1" applyBorder="1" applyAlignment="1">
      <alignment horizontal="left" vertical="center" wrapText="1"/>
    </xf>
    <xf numFmtId="0" fontId="26" fillId="0" borderId="16" xfId="0" applyFont="1" applyBorder="1" applyAlignment="1">
      <alignment horizontal="left" vertical="center" wrapText="1"/>
    </xf>
    <xf numFmtId="49" fontId="20" fillId="0" borderId="16" xfId="0" applyNumberFormat="1" applyFont="1" applyBorder="1" applyAlignment="1">
      <alignment horizontal="left" vertical="center" wrapText="1"/>
    </xf>
    <xf numFmtId="0" fontId="20" fillId="0" borderId="16" xfId="0" applyFont="1" applyFill="1" applyBorder="1" applyAlignment="1">
      <alignment horizontal="left" vertical="center" wrapText="1"/>
    </xf>
    <xf numFmtId="0" fontId="26" fillId="0" borderId="16" xfId="0" applyFont="1" applyFill="1" applyBorder="1" applyAlignment="1">
      <alignment horizontal="left" vertical="center" wrapText="1"/>
    </xf>
    <xf numFmtId="0" fontId="19" fillId="0" borderId="16" xfId="0" applyFont="1" applyBorder="1" applyAlignment="1">
      <alignment horizontal="left" vertical="center" wrapText="1"/>
    </xf>
    <xf numFmtId="0" fontId="22" fillId="0" borderId="1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top" wrapText="1"/>
    </xf>
    <xf numFmtId="49" fontId="20" fillId="3" borderId="4" xfId="0" applyNumberFormat="1" applyFont="1" applyFill="1" applyBorder="1" applyAlignment="1">
      <alignment horizontal="left" vertical="center" wrapText="1"/>
    </xf>
    <xf numFmtId="0" fontId="20" fillId="3" borderId="18" xfId="0" applyNumberFormat="1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/>
    </xf>
    <xf numFmtId="0" fontId="22" fillId="3" borderId="4" xfId="0" applyFont="1" applyFill="1" applyBorder="1" applyAlignment="1">
      <alignment horizontal="left" vertical="center" wrapText="1"/>
    </xf>
    <xf numFmtId="0" fontId="26" fillId="3" borderId="4" xfId="0" applyFont="1" applyFill="1" applyBorder="1" applyAlignment="1">
      <alignment horizontal="left" vertical="center" wrapText="1"/>
    </xf>
    <xf numFmtId="0" fontId="26" fillId="3" borderId="4" xfId="0" applyNumberFormat="1" applyFont="1" applyFill="1" applyBorder="1" applyAlignment="1">
      <alignment horizontal="left" vertical="center" wrapText="1"/>
    </xf>
    <xf numFmtId="0" fontId="20" fillId="3" borderId="4" xfId="0" applyNumberFormat="1" applyFont="1" applyFill="1" applyBorder="1" applyAlignment="1">
      <alignment horizontal="left" vertical="center" wrapText="1"/>
    </xf>
    <xf numFmtId="0" fontId="26" fillId="3" borderId="7" xfId="1" applyFont="1" applyFill="1" applyBorder="1" applyAlignment="1">
      <alignment horizontal="left" vertical="center" wrapText="1"/>
    </xf>
    <xf numFmtId="0" fontId="19" fillId="3" borderId="23" xfId="0" applyFont="1" applyFill="1" applyBorder="1" applyAlignment="1">
      <alignment horizontal="left" vertical="center" wrapText="1"/>
    </xf>
    <xf numFmtId="0" fontId="29" fillId="0" borderId="26" xfId="0" applyFont="1" applyFill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top" wrapText="1"/>
    </xf>
    <xf numFmtId="49" fontId="21" fillId="0" borderId="1" xfId="0" applyNumberFormat="1" applyFont="1" applyBorder="1" applyAlignment="1">
      <alignment horizontal="center" vertical="top" wrapText="1"/>
    </xf>
    <xf numFmtId="0" fontId="21" fillId="0" borderId="1" xfId="0" applyFont="1" applyFill="1" applyBorder="1" applyAlignment="1">
      <alignment horizontal="center" vertical="top" wrapText="1"/>
    </xf>
    <xf numFmtId="49" fontId="21" fillId="0" borderId="1" xfId="0" applyNumberFormat="1" applyFont="1" applyBorder="1" applyAlignment="1">
      <alignment horizontal="left" vertical="top" wrapText="1"/>
    </xf>
    <xf numFmtId="0" fontId="21" fillId="0" borderId="1" xfId="0" applyFont="1" applyBorder="1" applyAlignment="1">
      <alignment horizontal="left" vertical="top" wrapText="1"/>
    </xf>
    <xf numFmtId="0" fontId="30" fillId="0" borderId="1" xfId="0" applyFont="1" applyBorder="1" applyAlignment="1">
      <alignment horizontal="left" vertical="top" wrapText="1"/>
    </xf>
    <xf numFmtId="0" fontId="30" fillId="0" borderId="1" xfId="0" applyNumberFormat="1" applyFont="1" applyBorder="1" applyAlignment="1">
      <alignment horizontal="left" vertical="top" wrapText="1"/>
    </xf>
    <xf numFmtId="49" fontId="21" fillId="0" borderId="0" xfId="0" applyNumberFormat="1" applyFont="1"/>
    <xf numFmtId="0" fontId="21" fillId="3" borderId="1" xfId="0" applyFont="1" applyFill="1" applyBorder="1" applyAlignment="1">
      <alignment horizontal="left" vertical="top" wrapText="1"/>
    </xf>
    <xf numFmtId="0" fontId="21" fillId="0" borderId="1" xfId="0" applyNumberFormat="1" applyFont="1" applyBorder="1" applyAlignment="1">
      <alignment horizontal="left" vertical="top" wrapText="1"/>
    </xf>
    <xf numFmtId="0" fontId="30" fillId="0" borderId="1" xfId="1" applyFont="1" applyBorder="1" applyAlignment="1">
      <alignment horizontal="left" vertical="top" wrapText="1"/>
    </xf>
    <xf numFmtId="0" fontId="21" fillId="0" borderId="1" xfId="0" applyFont="1" applyFill="1" applyBorder="1" applyAlignment="1">
      <alignment horizontal="left" vertical="top" wrapText="1"/>
    </xf>
    <xf numFmtId="0" fontId="21" fillId="0" borderId="0" xfId="0" applyFont="1" applyFill="1"/>
    <xf numFmtId="0" fontId="31" fillId="0" borderId="1" xfId="0" applyFont="1" applyFill="1" applyBorder="1" applyAlignment="1">
      <alignment horizontal="left" vertical="top" wrapText="1"/>
    </xf>
    <xf numFmtId="0" fontId="31" fillId="0" borderId="1" xfId="0" applyFont="1" applyBorder="1" applyAlignment="1">
      <alignment horizontal="left" vertical="top" wrapText="1"/>
    </xf>
    <xf numFmtId="0" fontId="21" fillId="0" borderId="4" xfId="0" applyFont="1" applyFill="1" applyBorder="1" applyAlignment="1">
      <alignment horizontal="left" vertical="center" wrapText="1"/>
    </xf>
    <xf numFmtId="49" fontId="21" fillId="0" borderId="1" xfId="0" applyNumberFormat="1" applyFont="1" applyFill="1" applyBorder="1" applyAlignment="1">
      <alignment horizontal="left" vertical="top" wrapText="1"/>
    </xf>
    <xf numFmtId="0" fontId="30" fillId="0" borderId="1" xfId="0" applyFont="1" applyFill="1" applyBorder="1" applyAlignment="1">
      <alignment horizontal="left" vertical="top" wrapText="1"/>
    </xf>
    <xf numFmtId="0" fontId="29" fillId="0" borderId="1" xfId="0" applyFont="1" applyBorder="1" applyAlignment="1">
      <alignment horizontal="left" vertical="top" wrapText="1"/>
    </xf>
    <xf numFmtId="49" fontId="31" fillId="0" borderId="0" xfId="0" applyNumberFormat="1" applyFont="1" applyFill="1" applyAlignment="1">
      <alignment horizontal="center" vertical="top"/>
    </xf>
    <xf numFmtId="0" fontId="21" fillId="0" borderId="21" xfId="0" applyFont="1" applyBorder="1" applyAlignment="1">
      <alignment horizontal="left" vertical="top" wrapText="1"/>
    </xf>
    <xf numFmtId="0" fontId="7" fillId="3" borderId="5" xfId="7" applyFont="1" applyFill="1" applyBorder="1" applyAlignment="1">
      <alignment horizontal="center" vertical="center"/>
    </xf>
    <xf numFmtId="0" fontId="21" fillId="3" borderId="28" xfId="0" applyNumberFormat="1" applyFont="1" applyFill="1" applyBorder="1" applyAlignment="1">
      <alignment horizontal="center" vertical="center" wrapText="1"/>
    </xf>
    <xf numFmtId="0" fontId="21" fillId="3" borderId="28" xfId="0" applyNumberFormat="1" applyFont="1" applyFill="1" applyBorder="1" applyAlignment="1">
      <alignment horizontal="center" vertical="center"/>
    </xf>
    <xf numFmtId="0" fontId="21" fillId="3" borderId="28" xfId="7" applyNumberFormat="1" applyFont="1" applyFill="1" applyBorder="1" applyAlignment="1">
      <alignment horizontal="center" vertical="center"/>
    </xf>
    <xf numFmtId="0" fontId="7" fillId="3" borderId="0" xfId="7" applyNumberFormat="1" applyFont="1" applyFill="1" applyBorder="1" applyAlignment="1">
      <alignment horizontal="center" vertical="center" wrapText="1"/>
    </xf>
    <xf numFmtId="0" fontId="21" fillId="3" borderId="28" xfId="0" applyFont="1" applyFill="1" applyBorder="1" applyAlignment="1">
      <alignment horizontal="center" vertical="center"/>
    </xf>
    <xf numFmtId="49" fontId="0" fillId="0" borderId="0" xfId="0" applyNumberFormat="1"/>
    <xf numFmtId="0" fontId="8" fillId="3" borderId="28" xfId="7" applyFont="1" applyFill="1" applyBorder="1" applyAlignment="1">
      <alignment horizontal="center" vertical="center"/>
    </xf>
    <xf numFmtId="0" fontId="8" fillId="3" borderId="28" xfId="14" applyNumberFormat="1" applyFont="1" applyFill="1" applyBorder="1" applyAlignment="1">
      <alignment horizontal="center" vertical="center" wrapText="1"/>
    </xf>
    <xf numFmtId="0" fontId="8" fillId="3" borderId="28" xfId="14" applyFont="1" applyFill="1" applyBorder="1" applyAlignment="1">
      <alignment horizontal="center" vertical="center"/>
    </xf>
    <xf numFmtId="49" fontId="8" fillId="3" borderId="16" xfId="0" applyNumberFormat="1" applyFont="1" applyFill="1" applyBorder="1" applyAlignment="1">
      <alignment horizontal="left" vertical="center" wrapText="1"/>
    </xf>
    <xf numFmtId="0" fontId="8" fillId="3" borderId="16" xfId="0" applyFont="1" applyFill="1" applyBorder="1" applyAlignment="1">
      <alignment horizontal="left" vertical="center" wrapText="1"/>
    </xf>
    <xf numFmtId="0" fontId="11" fillId="3" borderId="16" xfId="0" applyFont="1" applyFill="1" applyBorder="1" applyAlignment="1">
      <alignment horizontal="left" vertical="center" wrapText="1"/>
    </xf>
    <xf numFmtId="0" fontId="10" fillId="3" borderId="16" xfId="0" applyFont="1" applyFill="1" applyBorder="1" applyAlignment="1">
      <alignment horizontal="left" vertical="center" wrapText="1"/>
    </xf>
    <xf numFmtId="0" fontId="10" fillId="3" borderId="16" xfId="0" applyNumberFormat="1" applyFont="1" applyFill="1" applyBorder="1" applyAlignment="1">
      <alignment horizontal="left" vertical="center" wrapText="1"/>
    </xf>
    <xf numFmtId="0" fontId="8" fillId="3" borderId="16" xfId="0" applyNumberFormat="1" applyFont="1" applyFill="1" applyBorder="1" applyAlignment="1">
      <alignment horizontal="left" vertical="center" wrapText="1"/>
    </xf>
    <xf numFmtId="0" fontId="10" fillId="3" borderId="15" xfId="1" applyFont="1" applyFill="1" applyBorder="1" applyAlignment="1">
      <alignment horizontal="left" vertical="center" wrapText="1"/>
    </xf>
    <xf numFmtId="0" fontId="0" fillId="3" borderId="29" xfId="0" applyFill="1" applyBorder="1" applyAlignment="1">
      <alignment horizontal="center" vertical="center"/>
    </xf>
    <xf numFmtId="0" fontId="8" fillId="0" borderId="29" xfId="0" applyNumberFormat="1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/>
    </xf>
    <xf numFmtId="0" fontId="7" fillId="0" borderId="29" xfId="0" applyNumberFormat="1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20" fillId="3" borderId="29" xfId="0" applyFont="1" applyFill="1" applyBorder="1" applyAlignment="1">
      <alignment horizontal="center" vertical="center" wrapText="1"/>
    </xf>
    <xf numFmtId="0" fontId="20" fillId="3" borderId="29" xfId="0" applyNumberFormat="1" applyFont="1" applyFill="1" applyBorder="1" applyAlignment="1">
      <alignment horizontal="center" vertical="center" wrapText="1"/>
    </xf>
    <xf numFmtId="0" fontId="25" fillId="3" borderId="29" xfId="0" applyFont="1" applyFill="1" applyBorder="1" applyAlignment="1">
      <alignment horizontal="center" vertical="center" wrapText="1"/>
    </xf>
    <xf numFmtId="0" fontId="20" fillId="0" borderId="29" xfId="17" applyFont="1" applyBorder="1" applyAlignment="1">
      <alignment horizontal="center" vertical="center"/>
    </xf>
    <xf numFmtId="0" fontId="20" fillId="0" borderId="29" xfId="0" applyNumberFormat="1" applyFont="1" applyFill="1" applyBorder="1" applyAlignment="1">
      <alignment horizontal="center" vertical="center" wrapText="1"/>
    </xf>
    <xf numFmtId="0" fontId="21" fillId="3" borderId="29" xfId="7" applyNumberFormat="1" applyFont="1" applyFill="1" applyBorder="1" applyAlignment="1">
      <alignment horizontal="center" vertical="center" wrapText="1"/>
    </xf>
    <xf numFmtId="0" fontId="21" fillId="3" borderId="29" xfId="7" applyFont="1" applyFill="1" applyBorder="1" applyAlignment="1">
      <alignment horizontal="center" vertical="center"/>
    </xf>
    <xf numFmtId="0" fontId="21" fillId="3" borderId="29" xfId="7" applyNumberFormat="1" applyFont="1" applyFill="1" applyBorder="1" applyAlignment="1">
      <alignment horizontal="center" vertical="center"/>
    </xf>
    <xf numFmtId="0" fontId="8" fillId="3" borderId="29" xfId="14" applyFont="1" applyFill="1" applyBorder="1" applyAlignment="1">
      <alignment horizontal="center" vertical="center"/>
    </xf>
    <xf numFmtId="0" fontId="8" fillId="3" borderId="29" xfId="14" applyNumberFormat="1" applyFont="1" applyFill="1" applyBorder="1" applyAlignment="1">
      <alignment horizontal="center" vertical="center" wrapText="1"/>
    </xf>
    <xf numFmtId="0" fontId="8" fillId="3" borderId="29" xfId="7" applyFont="1" applyFill="1" applyBorder="1" applyAlignment="1">
      <alignment horizontal="center" vertical="center"/>
    </xf>
    <xf numFmtId="0" fontId="22" fillId="3" borderId="29" xfId="0" applyNumberFormat="1" applyFont="1" applyFill="1" applyBorder="1" applyAlignment="1">
      <alignment horizontal="center" vertical="center" wrapText="1"/>
    </xf>
    <xf numFmtId="0" fontId="22" fillId="3" borderId="29" xfId="0" applyFont="1" applyFill="1" applyBorder="1" applyAlignment="1">
      <alignment horizontal="center" vertical="center" wrapText="1"/>
    </xf>
    <xf numFmtId="0" fontId="26" fillId="0" borderId="29" xfId="0" applyNumberFormat="1" applyFont="1" applyFill="1" applyBorder="1" applyAlignment="1">
      <alignment horizontal="center" vertical="center" wrapText="1"/>
    </xf>
    <xf numFmtId="49" fontId="20" fillId="0" borderId="29" xfId="0" applyNumberFormat="1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center" vertical="center" wrapText="1"/>
    </xf>
    <xf numFmtId="0" fontId="36" fillId="3" borderId="29" xfId="0" applyNumberFormat="1" applyFont="1" applyFill="1" applyBorder="1" applyAlignment="1">
      <alignment horizontal="center" vertical="top" wrapText="1"/>
    </xf>
    <xf numFmtId="0" fontId="36" fillId="0" borderId="29" xfId="0" applyNumberFormat="1" applyFont="1" applyFill="1" applyBorder="1" applyAlignment="1">
      <alignment horizontal="center" vertical="top" wrapText="1"/>
    </xf>
    <xf numFmtId="0" fontId="10" fillId="0" borderId="29" xfId="0" applyNumberFormat="1" applyFont="1" applyFill="1" applyBorder="1" applyAlignment="1">
      <alignment horizontal="center" vertical="center" wrapText="1"/>
    </xf>
    <xf numFmtId="0" fontId="26" fillId="3" borderId="29" xfId="0" applyNumberFormat="1" applyFont="1" applyFill="1" applyBorder="1" applyAlignment="1">
      <alignment horizontal="center" vertical="center" wrapText="1"/>
    </xf>
    <xf numFmtId="0" fontId="36" fillId="3" borderId="5" xfId="0" applyNumberFormat="1" applyFont="1" applyFill="1" applyBorder="1" applyAlignment="1">
      <alignment horizontal="center" vertical="top" wrapText="1"/>
    </xf>
    <xf numFmtId="0" fontId="10" fillId="0" borderId="5" xfId="0" applyNumberFormat="1" applyFont="1" applyFill="1" applyBorder="1" applyAlignment="1">
      <alignment horizontal="center" vertical="center" wrapText="1"/>
    </xf>
    <xf numFmtId="0" fontId="26" fillId="3" borderId="29" xfId="0" applyFont="1" applyFill="1" applyBorder="1" applyAlignment="1">
      <alignment horizontal="center" vertical="center" wrapText="1"/>
    </xf>
    <xf numFmtId="0" fontId="26" fillId="0" borderId="29" xfId="0" applyFont="1" applyFill="1" applyBorder="1" applyAlignment="1">
      <alignment horizontal="center" vertical="center" wrapText="1"/>
    </xf>
    <xf numFmtId="49" fontId="22" fillId="0" borderId="29" xfId="0" applyNumberFormat="1" applyFont="1" applyFill="1" applyBorder="1" applyAlignment="1">
      <alignment horizontal="center" vertical="center" wrapText="1"/>
    </xf>
    <xf numFmtId="0" fontId="24" fillId="3" borderId="29" xfId="0" applyFont="1" applyFill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 wrapText="1"/>
    </xf>
    <xf numFmtId="49" fontId="22" fillId="0" borderId="29" xfId="0" applyNumberFormat="1" applyFont="1" applyBorder="1" applyAlignment="1">
      <alignment horizontal="center" vertical="center" wrapText="1"/>
    </xf>
    <xf numFmtId="0" fontId="25" fillId="0" borderId="29" xfId="0" applyFont="1" applyBorder="1" applyAlignment="1">
      <alignment horizontal="center" vertical="center" wrapText="1"/>
    </xf>
    <xf numFmtId="0" fontId="38" fillId="4" borderId="31" xfId="7" applyFont="1" applyFill="1" applyBorder="1" applyAlignment="1">
      <alignment horizontal="center" vertical="center"/>
    </xf>
    <xf numFmtId="0" fontId="20" fillId="3" borderId="29" xfId="0" applyFont="1" applyFill="1" applyBorder="1" applyAlignment="1">
      <alignment horizontal="center" vertical="center"/>
    </xf>
    <xf numFmtId="0" fontId="22" fillId="3" borderId="29" xfId="0" applyFont="1" applyFill="1" applyBorder="1" applyAlignment="1">
      <alignment horizontal="center" vertical="center"/>
    </xf>
    <xf numFmtId="0" fontId="20" fillId="0" borderId="29" xfId="0" applyFont="1" applyFill="1" applyBorder="1" applyAlignment="1">
      <alignment horizontal="center" vertical="center"/>
    </xf>
    <xf numFmtId="0" fontId="0" fillId="0" borderId="29" xfId="0" applyBorder="1"/>
    <xf numFmtId="0" fontId="25" fillId="0" borderId="29" xfId="0" applyFont="1" applyFill="1" applyBorder="1" applyAlignment="1">
      <alignment horizontal="center" vertical="center" wrapText="1"/>
    </xf>
    <xf numFmtId="1" fontId="27" fillId="3" borderId="29" xfId="0" applyNumberFormat="1" applyFont="1" applyFill="1" applyBorder="1" applyAlignment="1">
      <alignment horizontal="center" vertical="top" wrapText="1"/>
    </xf>
    <xf numFmtId="1" fontId="26" fillId="0" borderId="29" xfId="0" applyNumberFormat="1" applyFont="1" applyFill="1" applyBorder="1" applyAlignment="1">
      <alignment horizontal="center" vertical="center" wrapText="1"/>
    </xf>
    <xf numFmtId="0" fontId="20" fillId="3" borderId="33" xfId="0" applyFont="1" applyFill="1" applyBorder="1" applyAlignment="1">
      <alignment horizontal="center" vertical="center" wrapText="1"/>
    </xf>
    <xf numFmtId="0" fontId="20" fillId="3" borderId="33" xfId="0" applyNumberFormat="1" applyFont="1" applyFill="1" applyBorder="1" applyAlignment="1">
      <alignment horizontal="center" vertical="center" wrapText="1"/>
    </xf>
    <xf numFmtId="0" fontId="25" fillId="3" borderId="33" xfId="0" applyFont="1" applyFill="1" applyBorder="1" applyAlignment="1">
      <alignment horizontal="center" vertical="center" wrapText="1"/>
    </xf>
    <xf numFmtId="0" fontId="20" fillId="0" borderId="33" xfId="0" applyFont="1" applyFill="1" applyBorder="1" applyAlignment="1">
      <alignment horizontal="center" vertical="center" wrapText="1"/>
    </xf>
    <xf numFmtId="0" fontId="20" fillId="0" borderId="33" xfId="0" applyNumberFormat="1" applyFont="1" applyFill="1" applyBorder="1" applyAlignment="1">
      <alignment horizontal="center" vertical="center" wrapText="1"/>
    </xf>
    <xf numFmtId="0" fontId="8" fillId="3" borderId="33" xfId="14" applyFont="1" applyFill="1" applyBorder="1" applyAlignment="1">
      <alignment horizontal="center" vertical="center"/>
    </xf>
    <xf numFmtId="0" fontId="8" fillId="3" borderId="33" xfId="14" applyNumberFormat="1" applyFont="1" applyFill="1" applyBorder="1" applyAlignment="1">
      <alignment horizontal="center" vertical="center" wrapText="1"/>
    </xf>
    <xf numFmtId="0" fontId="8" fillId="3" borderId="33" xfId="7" applyFont="1" applyFill="1" applyBorder="1" applyAlignment="1">
      <alignment horizontal="center" vertical="center"/>
    </xf>
    <xf numFmtId="0" fontId="20" fillId="3" borderId="33" xfId="0" applyFont="1" applyFill="1" applyBorder="1" applyAlignment="1">
      <alignment horizontal="center" vertical="center"/>
    </xf>
    <xf numFmtId="0" fontId="22" fillId="3" borderId="33" xfId="0" applyNumberFormat="1" applyFont="1" applyFill="1" applyBorder="1" applyAlignment="1">
      <alignment horizontal="center" vertical="center" wrapText="1"/>
    </xf>
    <xf numFmtId="0" fontId="26" fillId="0" borderId="33" xfId="0" applyNumberFormat="1" applyFont="1" applyFill="1" applyBorder="1" applyAlignment="1">
      <alignment horizontal="center" vertical="center" wrapText="1"/>
    </xf>
    <xf numFmtId="0" fontId="20" fillId="0" borderId="33" xfId="0" applyFont="1" applyFill="1" applyBorder="1" applyAlignment="1">
      <alignment horizontal="center" vertical="center"/>
    </xf>
    <xf numFmtId="0" fontId="22" fillId="0" borderId="33" xfId="0" applyNumberFormat="1" applyFont="1" applyFill="1" applyBorder="1" applyAlignment="1">
      <alignment horizontal="center" vertical="center" wrapText="1"/>
    </xf>
    <xf numFmtId="0" fontId="22" fillId="0" borderId="33" xfId="0" applyFont="1" applyFill="1" applyBorder="1" applyAlignment="1">
      <alignment horizontal="center" vertical="center" wrapText="1"/>
    </xf>
    <xf numFmtId="0" fontId="22" fillId="3" borderId="33" xfId="0" applyFont="1" applyFill="1" applyBorder="1" applyAlignment="1">
      <alignment horizontal="center" vertical="center"/>
    </xf>
    <xf numFmtId="0" fontId="20" fillId="3" borderId="13" xfId="0" applyFont="1" applyFill="1" applyBorder="1" applyAlignment="1">
      <alignment horizontal="center" vertical="center"/>
    </xf>
    <xf numFmtId="0" fontId="22" fillId="3" borderId="13" xfId="0" applyFont="1" applyFill="1" applyBorder="1" applyAlignment="1">
      <alignment horizontal="center" vertical="center"/>
    </xf>
    <xf numFmtId="0" fontId="25" fillId="3" borderId="33" xfId="0" applyFont="1" applyFill="1" applyBorder="1" applyAlignment="1">
      <alignment horizontal="center" vertical="center"/>
    </xf>
    <xf numFmtId="0" fontId="25" fillId="0" borderId="33" xfId="0" applyFont="1" applyFill="1" applyBorder="1" applyAlignment="1">
      <alignment horizontal="center" vertical="center"/>
    </xf>
    <xf numFmtId="0" fontId="25" fillId="3" borderId="33" xfId="0" applyNumberFormat="1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1" fontId="20" fillId="3" borderId="33" xfId="0" applyNumberFormat="1" applyFont="1" applyFill="1" applyBorder="1" applyAlignment="1">
      <alignment horizontal="center" vertical="center" wrapText="1"/>
    </xf>
    <xf numFmtId="1" fontId="22" fillId="3" borderId="33" xfId="0" applyNumberFormat="1" applyFont="1" applyFill="1" applyBorder="1" applyAlignment="1">
      <alignment horizontal="center" vertical="center" wrapText="1"/>
    </xf>
    <xf numFmtId="1" fontId="20" fillId="0" borderId="33" xfId="0" applyNumberFormat="1" applyFont="1" applyFill="1" applyBorder="1" applyAlignment="1">
      <alignment horizontal="center" vertical="center" wrapText="1"/>
    </xf>
    <xf numFmtId="0" fontId="8" fillId="0" borderId="33" xfId="14" applyFont="1" applyFill="1" applyBorder="1" applyAlignment="1">
      <alignment horizontal="center" vertical="center"/>
    </xf>
    <xf numFmtId="0" fontId="8" fillId="0" borderId="33" xfId="14" applyNumberFormat="1" applyFont="1" applyFill="1" applyBorder="1" applyAlignment="1">
      <alignment horizontal="center" vertical="center" wrapText="1"/>
    </xf>
    <xf numFmtId="0" fontId="8" fillId="0" borderId="33" xfId="7" applyFont="1" applyFill="1" applyBorder="1" applyAlignment="1">
      <alignment horizontal="center" vertical="center"/>
    </xf>
    <xf numFmtId="0" fontId="25" fillId="3" borderId="33" xfId="0" applyNumberFormat="1" applyFont="1" applyFill="1" applyBorder="1" applyAlignment="1">
      <alignment horizontal="center" vertical="center" wrapText="1"/>
    </xf>
    <xf numFmtId="0" fontId="25" fillId="0" borderId="33" xfId="0" applyNumberFormat="1" applyFont="1" applyFill="1" applyBorder="1" applyAlignment="1">
      <alignment horizontal="center" vertical="center" wrapText="1"/>
    </xf>
    <xf numFmtId="0" fontId="20" fillId="2" borderId="33" xfId="0" applyNumberFormat="1" applyFont="1" applyFill="1" applyBorder="1" applyAlignment="1">
      <alignment horizontal="center" vertical="center" wrapText="1"/>
    </xf>
    <xf numFmtId="0" fontId="22" fillId="3" borderId="33" xfId="0" applyFont="1" applyFill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 wrapText="1"/>
    </xf>
    <xf numFmtId="0" fontId="13" fillId="3" borderId="33" xfId="14" applyFont="1" applyFill="1" applyBorder="1" applyAlignment="1">
      <alignment horizontal="center" vertical="center"/>
    </xf>
    <xf numFmtId="0" fontId="13" fillId="3" borderId="33" xfId="14" applyFont="1" applyFill="1" applyBorder="1" applyAlignment="1">
      <alignment horizontal="center" vertical="center" wrapText="1"/>
    </xf>
    <xf numFmtId="0" fontId="13" fillId="3" borderId="33" xfId="7" applyFont="1" applyFill="1" applyBorder="1" applyAlignment="1">
      <alignment horizontal="center" vertical="center"/>
    </xf>
    <xf numFmtId="0" fontId="38" fillId="4" borderId="34" xfId="14" applyFont="1" applyFill="1" applyBorder="1" applyAlignment="1">
      <alignment horizontal="center" vertical="center" wrapText="1"/>
    </xf>
    <xf numFmtId="0" fontId="11" fillId="3" borderId="33" xfId="0" applyFont="1" applyFill="1" applyBorder="1" applyAlignment="1">
      <alignment horizontal="left" vertical="center" wrapText="1"/>
    </xf>
    <xf numFmtId="0" fontId="38" fillId="0" borderId="33" xfId="14" applyFont="1" applyBorder="1" applyAlignment="1">
      <alignment horizontal="center" vertical="center"/>
    </xf>
    <xf numFmtId="49" fontId="20" fillId="3" borderId="33" xfId="0" applyNumberFormat="1" applyFont="1" applyFill="1" applyBorder="1" applyAlignment="1">
      <alignment horizontal="center" vertical="center" wrapText="1"/>
    </xf>
    <xf numFmtId="2" fontId="20" fillId="3" borderId="33" xfId="0" applyNumberFormat="1" applyFont="1" applyFill="1" applyBorder="1" applyAlignment="1">
      <alignment horizontal="center" vertical="center" wrapText="1"/>
    </xf>
    <xf numFmtId="0" fontId="20" fillId="3" borderId="35" xfId="0" applyFont="1" applyFill="1" applyBorder="1" applyAlignment="1">
      <alignment horizontal="center" vertical="center" wrapText="1"/>
    </xf>
    <xf numFmtId="0" fontId="20" fillId="3" borderId="35" xfId="0" applyNumberFormat="1" applyFont="1" applyFill="1" applyBorder="1" applyAlignment="1">
      <alignment horizontal="center" vertical="center" wrapText="1"/>
    </xf>
    <xf numFmtId="0" fontId="25" fillId="3" borderId="35" xfId="0" applyFont="1" applyFill="1" applyBorder="1" applyAlignment="1">
      <alignment horizontal="center" vertical="center" wrapText="1"/>
    </xf>
    <xf numFmtId="0" fontId="20" fillId="0" borderId="35" xfId="17" applyFont="1" applyBorder="1" applyAlignment="1">
      <alignment horizontal="center" vertical="center"/>
    </xf>
    <xf numFmtId="0" fontId="20" fillId="0" borderId="35" xfId="0" applyNumberFormat="1" applyFont="1" applyFill="1" applyBorder="1" applyAlignment="1">
      <alignment horizontal="center" vertical="center" wrapText="1"/>
    </xf>
    <xf numFmtId="0" fontId="20" fillId="0" borderId="35" xfId="0" applyFont="1" applyFill="1" applyBorder="1" applyAlignment="1">
      <alignment horizontal="center" vertical="center" wrapText="1"/>
    </xf>
    <xf numFmtId="0" fontId="8" fillId="3" borderId="35" xfId="14" applyFont="1" applyFill="1" applyBorder="1" applyAlignment="1">
      <alignment horizontal="center" vertical="center"/>
    </xf>
    <xf numFmtId="0" fontId="8" fillId="3" borderId="35" xfId="14" applyNumberFormat="1" applyFont="1" applyFill="1" applyBorder="1" applyAlignment="1">
      <alignment horizontal="center" vertical="center" wrapText="1"/>
    </xf>
    <xf numFmtId="0" fontId="8" fillId="3" borderId="35" xfId="7" applyFont="1" applyFill="1" applyBorder="1" applyAlignment="1">
      <alignment horizontal="center" vertical="center"/>
    </xf>
    <xf numFmtId="0" fontId="22" fillId="3" borderId="35" xfId="0" applyNumberFormat="1" applyFont="1" applyFill="1" applyBorder="1" applyAlignment="1">
      <alignment horizontal="center" vertical="center" wrapText="1"/>
    </xf>
    <xf numFmtId="0" fontId="22" fillId="0" borderId="35" xfId="0" applyNumberFormat="1" applyFont="1" applyFill="1" applyBorder="1" applyAlignment="1">
      <alignment horizontal="center" vertical="center" wrapText="1"/>
    </xf>
    <xf numFmtId="0" fontId="20" fillId="3" borderId="35" xfId="0" applyFont="1" applyFill="1" applyBorder="1" applyAlignment="1">
      <alignment horizontal="center" vertical="center"/>
    </xf>
    <xf numFmtId="0" fontId="20" fillId="0" borderId="35" xfId="0" applyFont="1" applyFill="1" applyBorder="1" applyAlignment="1">
      <alignment horizontal="center" vertical="center"/>
    </xf>
    <xf numFmtId="17" fontId="20" fillId="3" borderId="35" xfId="0" applyNumberFormat="1" applyFont="1" applyFill="1" applyBorder="1" applyAlignment="1">
      <alignment horizontal="center" vertical="center"/>
    </xf>
    <xf numFmtId="0" fontId="20" fillId="2" borderId="35" xfId="0" applyNumberFormat="1" applyFont="1" applyFill="1" applyBorder="1" applyAlignment="1">
      <alignment horizontal="center" vertical="center" wrapText="1"/>
    </xf>
    <xf numFmtId="0" fontId="22" fillId="2" borderId="35" xfId="0" applyNumberFormat="1" applyFont="1" applyFill="1" applyBorder="1" applyAlignment="1">
      <alignment horizontal="center" vertical="center" wrapText="1"/>
    </xf>
    <xf numFmtId="0" fontId="22" fillId="3" borderId="35" xfId="0" applyFont="1" applyFill="1" applyBorder="1" applyAlignment="1">
      <alignment horizontal="center" vertical="center"/>
    </xf>
    <xf numFmtId="0" fontId="21" fillId="3" borderId="35" xfId="0" applyNumberFormat="1" applyFont="1" applyFill="1" applyBorder="1" applyAlignment="1">
      <alignment horizontal="center" vertical="center" wrapText="1"/>
    </xf>
    <xf numFmtId="0" fontId="21" fillId="3" borderId="35" xfId="0" applyFont="1" applyFill="1" applyBorder="1" applyAlignment="1">
      <alignment horizontal="center" vertical="center"/>
    </xf>
    <xf numFmtId="0" fontId="21" fillId="3" borderId="35" xfId="0" applyNumberFormat="1" applyFont="1" applyFill="1" applyBorder="1" applyAlignment="1">
      <alignment horizontal="center" vertical="center"/>
    </xf>
    <xf numFmtId="0" fontId="26" fillId="3" borderId="35" xfId="0" applyNumberFormat="1" applyFont="1" applyFill="1" applyBorder="1" applyAlignment="1">
      <alignment horizontal="center" vertical="center" wrapText="1"/>
    </xf>
    <xf numFmtId="0" fontId="20" fillId="2" borderId="35" xfId="7" applyFont="1" applyFill="1" applyBorder="1" applyAlignment="1">
      <alignment horizontal="center" vertical="center"/>
    </xf>
    <xf numFmtId="0" fontId="20" fillId="3" borderId="35" xfId="17" applyFont="1" applyFill="1" applyBorder="1" applyAlignment="1">
      <alignment horizontal="center" vertical="center"/>
    </xf>
    <xf numFmtId="0" fontId="26" fillId="0" borderId="35" xfId="0" applyNumberFormat="1" applyFont="1" applyFill="1" applyBorder="1" applyAlignment="1">
      <alignment horizontal="center" vertical="center" wrapText="1"/>
    </xf>
    <xf numFmtId="0" fontId="35" fillId="3" borderId="35" xfId="14" applyFont="1" applyFill="1" applyBorder="1" applyAlignment="1">
      <alignment horizontal="center" vertical="center"/>
    </xf>
    <xf numFmtId="0" fontId="35" fillId="3" borderId="35" xfId="14" applyNumberFormat="1" applyFont="1" applyFill="1" applyBorder="1" applyAlignment="1">
      <alignment horizontal="center" vertical="center" wrapText="1"/>
    </xf>
    <xf numFmtId="0" fontId="35" fillId="3" borderId="35" xfId="7" applyFont="1" applyFill="1" applyBorder="1" applyAlignment="1">
      <alignment horizontal="center" vertical="center"/>
    </xf>
    <xf numFmtId="0" fontId="41" fillId="3" borderId="35" xfId="0" applyFont="1" applyFill="1" applyBorder="1" applyAlignment="1">
      <alignment horizontal="center"/>
    </xf>
    <xf numFmtId="49" fontId="20" fillId="3" borderId="35" xfId="0" applyNumberFormat="1" applyFont="1" applyFill="1" applyBorder="1" applyAlignment="1">
      <alignment horizontal="center" vertical="center"/>
    </xf>
    <xf numFmtId="0" fontId="20" fillId="3" borderId="35" xfId="0" applyNumberFormat="1" applyFont="1" applyFill="1" applyBorder="1" applyAlignment="1">
      <alignment horizontal="center" vertical="center"/>
    </xf>
    <xf numFmtId="0" fontId="22" fillId="3" borderId="35" xfId="0" applyNumberFormat="1" applyFont="1" applyFill="1" applyBorder="1" applyAlignment="1">
      <alignment horizontal="center" vertical="center"/>
    </xf>
    <xf numFmtId="0" fontId="20" fillId="0" borderId="35" xfId="0" applyNumberFormat="1" applyFont="1" applyFill="1" applyBorder="1" applyAlignment="1">
      <alignment horizontal="center" vertical="center"/>
    </xf>
    <xf numFmtId="0" fontId="22" fillId="0" borderId="35" xfId="0" applyFont="1" applyFill="1" applyBorder="1" applyAlignment="1">
      <alignment horizontal="center" vertical="center"/>
    </xf>
    <xf numFmtId="0" fontId="22" fillId="0" borderId="35" xfId="0" applyFont="1" applyFill="1" applyBorder="1" applyAlignment="1">
      <alignment horizontal="center" vertical="center" wrapText="1"/>
    </xf>
    <xf numFmtId="0" fontId="21" fillId="3" borderId="35" xfId="7" applyNumberFormat="1" applyFont="1" applyFill="1" applyBorder="1" applyAlignment="1">
      <alignment horizontal="center" vertical="center" wrapText="1"/>
    </xf>
    <xf numFmtId="1" fontId="21" fillId="3" borderId="35" xfId="7" applyNumberFormat="1" applyFont="1" applyFill="1" applyBorder="1" applyAlignment="1">
      <alignment horizontal="center" vertical="center" wrapText="1"/>
    </xf>
    <xf numFmtId="16" fontId="20" fillId="3" borderId="35" xfId="0" applyNumberFormat="1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/>
    </xf>
    <xf numFmtId="0" fontId="22" fillId="3" borderId="35" xfId="0" applyFont="1" applyFill="1" applyBorder="1" applyAlignment="1">
      <alignment horizontal="center" vertical="center" wrapText="1"/>
    </xf>
    <xf numFmtId="0" fontId="24" fillId="3" borderId="35" xfId="0" applyFont="1" applyFill="1" applyBorder="1" applyAlignment="1">
      <alignment horizontal="center" vertical="center" wrapText="1"/>
    </xf>
    <xf numFmtId="0" fontId="8" fillId="0" borderId="35" xfId="0" applyNumberFormat="1" applyFont="1" applyFill="1" applyBorder="1" applyAlignment="1">
      <alignment horizontal="center" vertical="center" wrapText="1"/>
    </xf>
    <xf numFmtId="0" fontId="35" fillId="0" borderId="35" xfId="0" applyFont="1" applyFill="1" applyBorder="1" applyAlignment="1">
      <alignment horizontal="center" vertical="top"/>
    </xf>
    <xf numFmtId="1" fontId="8" fillId="0" borderId="35" xfId="0" applyNumberFormat="1" applyFont="1" applyFill="1" applyBorder="1" applyAlignment="1">
      <alignment horizontal="center" vertical="center" wrapText="1"/>
    </xf>
    <xf numFmtId="1" fontId="8" fillId="0" borderId="32" xfId="0" applyNumberFormat="1" applyFont="1" applyFill="1" applyBorder="1" applyAlignment="1">
      <alignment horizontal="center" vertical="center" wrapText="1"/>
    </xf>
    <xf numFmtId="0" fontId="8" fillId="0" borderId="35" xfId="0" applyFont="1" applyFill="1" applyBorder="1" applyAlignment="1">
      <alignment horizontal="center" vertical="center" wrapText="1"/>
    </xf>
    <xf numFmtId="0" fontId="10" fillId="0" borderId="35" xfId="0" applyNumberFormat="1" applyFont="1" applyFill="1" applyBorder="1" applyAlignment="1">
      <alignment horizontal="center" vertical="center" wrapText="1"/>
    </xf>
    <xf numFmtId="49" fontId="20" fillId="3" borderId="35" xfId="0" applyNumberFormat="1" applyFont="1" applyFill="1" applyBorder="1" applyAlignment="1">
      <alignment horizontal="center" vertical="center" wrapText="1"/>
    </xf>
    <xf numFmtId="49" fontId="22" fillId="3" borderId="35" xfId="0" applyNumberFormat="1" applyFont="1" applyFill="1" applyBorder="1" applyAlignment="1">
      <alignment horizontal="center" vertical="center" wrapText="1"/>
    </xf>
    <xf numFmtId="0" fontId="31" fillId="3" borderId="35" xfId="7" applyFont="1" applyFill="1" applyBorder="1" applyAlignment="1">
      <alignment horizontal="center" vertical="center"/>
    </xf>
    <xf numFmtId="0" fontId="11" fillId="3" borderId="35" xfId="7" applyFont="1" applyFill="1" applyBorder="1" applyAlignment="1">
      <alignment horizontal="center" vertical="center"/>
    </xf>
    <xf numFmtId="0" fontId="26" fillId="0" borderId="35" xfId="0" applyFont="1" applyFill="1" applyBorder="1" applyAlignment="1">
      <alignment horizontal="center" vertical="center" wrapText="1"/>
    </xf>
    <xf numFmtId="0" fontId="0" fillId="3" borderId="0" xfId="0" applyFill="1"/>
    <xf numFmtId="1" fontId="25" fillId="3" borderId="35" xfId="0" applyNumberFormat="1" applyFont="1" applyFill="1" applyBorder="1" applyAlignment="1">
      <alignment horizontal="center" vertical="center" wrapText="1"/>
    </xf>
    <xf numFmtId="1" fontId="20" fillId="3" borderId="35" xfId="0" applyNumberFormat="1" applyFont="1" applyFill="1" applyBorder="1" applyAlignment="1">
      <alignment horizontal="center" vertical="center" wrapText="1"/>
    </xf>
    <xf numFmtId="0" fontId="43" fillId="0" borderId="35" xfId="0" applyNumberFormat="1" applyFont="1" applyFill="1" applyBorder="1" applyAlignment="1">
      <alignment horizontal="center" vertical="center" wrapText="1"/>
    </xf>
    <xf numFmtId="0" fontId="22" fillId="0" borderId="13" xfId="0" applyNumberFormat="1" applyFont="1" applyFill="1" applyBorder="1" applyAlignment="1">
      <alignment horizontal="center" vertical="center" wrapText="1"/>
    </xf>
    <xf numFmtId="10" fontId="20" fillId="3" borderId="35" xfId="0" applyNumberFormat="1" applyFont="1" applyFill="1" applyBorder="1" applyAlignment="1">
      <alignment horizontal="center" vertical="center" wrapText="1"/>
    </xf>
    <xf numFmtId="0" fontId="7" fillId="3" borderId="35" xfId="7" applyNumberFormat="1" applyFont="1" applyFill="1" applyBorder="1" applyAlignment="1">
      <alignment horizontal="center" vertical="center" wrapText="1"/>
    </xf>
    <xf numFmtId="0" fontId="21" fillId="3" borderId="35" xfId="7" applyNumberFormat="1" applyFont="1" applyFill="1" applyBorder="1" applyAlignment="1">
      <alignment horizontal="center" vertical="center"/>
    </xf>
    <xf numFmtId="0" fontId="7" fillId="3" borderId="35" xfId="7" applyNumberFormat="1" applyFont="1" applyFill="1" applyBorder="1" applyAlignment="1">
      <alignment horizontal="center" vertical="center"/>
    </xf>
    <xf numFmtId="0" fontId="7" fillId="3" borderId="35" xfId="7" applyFont="1" applyFill="1" applyBorder="1" applyAlignment="1">
      <alignment horizontal="center" vertical="center"/>
    </xf>
    <xf numFmtId="0" fontId="33" fillId="3" borderId="35" xfId="7" applyNumberFormat="1" applyFont="1" applyFill="1" applyBorder="1" applyAlignment="1">
      <alignment horizontal="center" vertical="center"/>
    </xf>
    <xf numFmtId="0" fontId="26" fillId="3" borderId="35" xfId="0" applyFont="1" applyFill="1" applyBorder="1" applyAlignment="1">
      <alignment horizontal="center" vertical="center" wrapText="1"/>
    </xf>
    <xf numFmtId="0" fontId="11" fillId="3" borderId="35" xfId="14" applyNumberFormat="1" applyFont="1" applyFill="1" applyBorder="1" applyAlignment="1">
      <alignment horizontal="center" vertical="center" wrapText="1"/>
    </xf>
    <xf numFmtId="0" fontId="42" fillId="3" borderId="35" xfId="0" applyNumberFormat="1" applyFont="1" applyFill="1" applyBorder="1" applyAlignment="1">
      <alignment horizontal="center" vertical="top" wrapText="1"/>
    </xf>
    <xf numFmtId="0" fontId="8" fillId="3" borderId="35" xfId="0" applyNumberFormat="1" applyFont="1" applyFill="1" applyBorder="1" applyAlignment="1">
      <alignment horizontal="center" vertical="center" wrapText="1"/>
    </xf>
    <xf numFmtId="0" fontId="43" fillId="3" borderId="35" xfId="0" applyNumberFormat="1" applyFont="1" applyFill="1" applyBorder="1" applyAlignment="1">
      <alignment horizontal="center" vertical="center" wrapText="1"/>
    </xf>
    <xf numFmtId="0" fontId="36" fillId="3" borderId="35" xfId="0" applyFont="1" applyFill="1" applyBorder="1" applyAlignment="1">
      <alignment horizontal="center" vertical="top" wrapText="1"/>
    </xf>
    <xf numFmtId="0" fontId="36" fillId="3" borderId="35" xfId="0" applyNumberFormat="1" applyFont="1" applyFill="1" applyBorder="1" applyAlignment="1">
      <alignment horizontal="center" vertical="top" wrapText="1"/>
    </xf>
    <xf numFmtId="16" fontId="36" fillId="3" borderId="29" xfId="0" applyNumberFormat="1" applyFont="1" applyFill="1" applyBorder="1" applyAlignment="1">
      <alignment horizontal="center" vertical="top" wrapText="1"/>
    </xf>
    <xf numFmtId="0" fontId="0" fillId="3" borderId="29" xfId="0" applyFill="1" applyBorder="1"/>
    <xf numFmtId="0" fontId="8" fillId="3" borderId="29" xfId="0" applyNumberFormat="1" applyFont="1" applyFill="1" applyBorder="1" applyAlignment="1">
      <alignment horizontal="center" vertical="center" wrapText="1"/>
    </xf>
    <xf numFmtId="0" fontId="25" fillId="5" borderId="29" xfId="0" applyFont="1" applyFill="1" applyBorder="1" applyAlignment="1">
      <alignment horizontal="center" vertical="center" wrapText="1"/>
    </xf>
    <xf numFmtId="0" fontId="35" fillId="3" borderId="35" xfId="0" applyFont="1" applyFill="1" applyBorder="1" applyAlignment="1">
      <alignment horizontal="center" vertical="top"/>
    </xf>
    <xf numFmtId="1" fontId="8" fillId="3" borderId="35" xfId="0" applyNumberFormat="1" applyFont="1" applyFill="1" applyBorder="1" applyAlignment="1">
      <alignment horizontal="center" vertical="center" wrapText="1"/>
    </xf>
    <xf numFmtId="1" fontId="8" fillId="3" borderId="32" xfId="0" applyNumberFormat="1" applyFont="1" applyFill="1" applyBorder="1" applyAlignment="1">
      <alignment horizontal="center" vertical="center" wrapText="1"/>
    </xf>
    <xf numFmtId="0" fontId="8" fillId="3" borderId="35" xfId="0" applyFont="1" applyFill="1" applyBorder="1" applyAlignment="1">
      <alignment horizontal="center" vertical="center" wrapText="1"/>
    </xf>
    <xf numFmtId="0" fontId="35" fillId="3" borderId="35" xfId="0" applyNumberFormat="1" applyFont="1" applyFill="1" applyBorder="1" applyAlignment="1">
      <alignment horizontal="center" vertical="top" wrapText="1"/>
    </xf>
    <xf numFmtId="0" fontId="35" fillId="3" borderId="29" xfId="0" applyNumberFormat="1" applyFont="1" applyFill="1" applyBorder="1" applyAlignment="1">
      <alignment horizontal="center" vertical="top" wrapText="1"/>
    </xf>
    <xf numFmtId="0" fontId="0" fillId="3" borderId="35" xfId="0" applyFill="1" applyBorder="1"/>
    <xf numFmtId="0" fontId="11" fillId="3" borderId="35" xfId="0" applyNumberFormat="1" applyFont="1" applyFill="1" applyBorder="1" applyAlignment="1">
      <alignment horizontal="center" vertical="center" wrapText="1"/>
    </xf>
    <xf numFmtId="0" fontId="10" fillId="3" borderId="35" xfId="0" applyNumberFormat="1" applyFont="1" applyFill="1" applyBorder="1" applyAlignment="1">
      <alignment horizontal="center" vertical="center" wrapText="1"/>
    </xf>
    <xf numFmtId="0" fontId="10" fillId="3" borderId="35" xfId="0" applyFont="1" applyFill="1" applyBorder="1" applyAlignment="1">
      <alignment horizontal="center" vertical="center" wrapText="1"/>
    </xf>
    <xf numFmtId="0" fontId="10" fillId="3" borderId="29" xfId="0" applyNumberFormat="1" applyFont="1" applyFill="1" applyBorder="1" applyAlignment="1">
      <alignment horizontal="center" vertical="center" wrapText="1"/>
    </xf>
    <xf numFmtId="0" fontId="22" fillId="3" borderId="30" xfId="0" applyFont="1" applyFill="1" applyBorder="1" applyAlignment="1">
      <alignment horizontal="center" vertical="center" wrapText="1"/>
    </xf>
    <xf numFmtId="0" fontId="22" fillId="3" borderId="32" xfId="0" applyNumberFormat="1" applyFont="1" applyFill="1" applyBorder="1" applyAlignment="1">
      <alignment horizontal="center" vertical="center" wrapText="1"/>
    </xf>
    <xf numFmtId="0" fontId="27" fillId="3" borderId="33" xfId="0" applyNumberFormat="1" applyFont="1" applyFill="1" applyBorder="1" applyAlignment="1">
      <alignment horizontal="center" vertical="center" wrapText="1"/>
    </xf>
    <xf numFmtId="0" fontId="22" fillId="5" borderId="29" xfId="0" applyFont="1" applyFill="1" applyBorder="1" applyAlignment="1">
      <alignment horizontal="center" vertical="center" wrapText="1"/>
    </xf>
    <xf numFmtId="0" fontId="26" fillId="3" borderId="33" xfId="0" applyNumberFormat="1" applyFont="1" applyFill="1" applyBorder="1" applyAlignment="1">
      <alignment horizontal="center" vertical="center" wrapText="1"/>
    </xf>
    <xf numFmtId="0" fontId="8" fillId="3" borderId="29" xfId="0" applyFont="1" applyFill="1" applyBorder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49" fontId="22" fillId="3" borderId="29" xfId="0" applyNumberFormat="1" applyFont="1" applyFill="1" applyBorder="1" applyAlignment="1">
      <alignment horizontal="center" vertical="center" wrapText="1"/>
    </xf>
    <xf numFmtId="0" fontId="10" fillId="3" borderId="32" xfId="0" applyNumberFormat="1" applyFont="1" applyFill="1" applyBorder="1" applyAlignment="1">
      <alignment horizontal="center" vertical="center" wrapText="1"/>
    </xf>
    <xf numFmtId="49" fontId="20" fillId="3" borderId="29" xfId="0" applyNumberFormat="1" applyFont="1" applyFill="1" applyBorder="1" applyAlignment="1">
      <alignment horizontal="center" vertical="center" wrapText="1"/>
    </xf>
    <xf numFmtId="0" fontId="20" fillId="3" borderId="30" xfId="0" applyNumberFormat="1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/>
    </xf>
    <xf numFmtId="0" fontId="7" fillId="3" borderId="29" xfId="0" applyNumberFormat="1" applyFont="1" applyFill="1" applyBorder="1" applyAlignment="1">
      <alignment horizontal="center" vertical="center" wrapText="1"/>
    </xf>
    <xf numFmtId="0" fontId="20" fillId="3" borderId="1" xfId="0" applyNumberFormat="1" applyFont="1" applyFill="1" applyBorder="1" applyAlignment="1">
      <alignment horizontal="center" vertical="center" wrapText="1"/>
    </xf>
    <xf numFmtId="49" fontId="20" fillId="0" borderId="37" xfId="0" applyNumberFormat="1" applyFont="1" applyBorder="1" applyAlignment="1">
      <alignment horizontal="left" vertical="center" wrapText="1"/>
    </xf>
    <xf numFmtId="0" fontId="20" fillId="0" borderId="37" xfId="0" applyFont="1" applyBorder="1" applyAlignment="1">
      <alignment horizontal="left" vertical="center" wrapText="1"/>
    </xf>
    <xf numFmtId="0" fontId="26" fillId="0" borderId="37" xfId="0" applyFont="1" applyBorder="1" applyAlignment="1">
      <alignment horizontal="left" vertical="center" wrapText="1"/>
    </xf>
    <xf numFmtId="0" fontId="26" fillId="0" borderId="37" xfId="0" applyNumberFormat="1" applyFont="1" applyBorder="1" applyAlignment="1">
      <alignment horizontal="left" vertical="center" wrapText="1"/>
    </xf>
    <xf numFmtId="0" fontId="20" fillId="3" borderId="37" xfId="0" applyFont="1" applyFill="1" applyBorder="1" applyAlignment="1">
      <alignment horizontal="left" vertical="center" wrapText="1"/>
    </xf>
    <xf numFmtId="0" fontId="20" fillId="0" borderId="37" xfId="0" applyNumberFormat="1" applyFont="1" applyBorder="1" applyAlignment="1">
      <alignment horizontal="left" vertical="center" wrapText="1"/>
    </xf>
    <xf numFmtId="0" fontId="26" fillId="0" borderId="7" xfId="1" applyFont="1" applyBorder="1" applyAlignment="1">
      <alignment horizontal="left" vertical="center" wrapText="1"/>
    </xf>
    <xf numFmtId="0" fontId="22" fillId="0" borderId="37" xfId="0" applyFont="1" applyFill="1" applyBorder="1" applyAlignment="1">
      <alignment horizontal="left" vertical="center" wrapText="1"/>
    </xf>
    <xf numFmtId="0" fontId="22" fillId="0" borderId="37" xfId="0" applyFont="1" applyBorder="1" applyAlignment="1">
      <alignment horizontal="left" vertical="center" wrapText="1"/>
    </xf>
    <xf numFmtId="0" fontId="20" fillId="3" borderId="38" xfId="0" applyNumberFormat="1" applyFont="1" applyFill="1" applyBorder="1" applyAlignment="1">
      <alignment horizontal="center" vertical="center" wrapText="1"/>
    </xf>
    <xf numFmtId="0" fontId="25" fillId="3" borderId="38" xfId="0" applyNumberFormat="1" applyFont="1" applyFill="1" applyBorder="1" applyAlignment="1">
      <alignment horizontal="center" vertical="center" wrapText="1"/>
    </xf>
    <xf numFmtId="0" fontId="36" fillId="3" borderId="38" xfId="0" applyNumberFormat="1" applyFont="1" applyFill="1" applyBorder="1" applyAlignment="1">
      <alignment horizontal="center" vertical="top" wrapText="1"/>
    </xf>
    <xf numFmtId="0" fontId="20" fillId="3" borderId="38" xfId="0" applyFont="1" applyFill="1" applyBorder="1" applyAlignment="1">
      <alignment horizontal="center" vertical="center"/>
    </xf>
    <xf numFmtId="0" fontId="22" fillId="3" borderId="38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8" fillId="3" borderId="38" xfId="0" applyNumberFormat="1" applyFont="1" applyFill="1" applyBorder="1" applyAlignment="1">
      <alignment horizontal="center" vertical="center" wrapText="1"/>
    </xf>
    <xf numFmtId="0" fontId="10" fillId="3" borderId="38" xfId="0" applyNumberFormat="1" applyFont="1" applyFill="1" applyBorder="1" applyAlignment="1">
      <alignment horizontal="center" vertical="center" wrapText="1"/>
    </xf>
    <xf numFmtId="0" fontId="26" fillId="3" borderId="38" xfId="2" applyNumberFormat="1" applyFont="1" applyFill="1" applyBorder="1" applyAlignment="1">
      <alignment horizontal="center" vertical="center" wrapText="1"/>
    </xf>
    <xf numFmtId="0" fontId="22" fillId="3" borderId="38" xfId="0" applyNumberFormat="1" applyFont="1" applyFill="1" applyBorder="1" applyAlignment="1">
      <alignment horizontal="center" vertical="center" wrapText="1"/>
    </xf>
    <xf numFmtId="0" fontId="0" fillId="3" borderId="38" xfId="0" applyFill="1" applyBorder="1"/>
    <xf numFmtId="0" fontId="22" fillId="3" borderId="38" xfId="0" applyFont="1" applyFill="1" applyBorder="1" applyAlignment="1">
      <alignment horizontal="center" vertical="center" wrapText="1"/>
    </xf>
    <xf numFmtId="0" fontId="20" fillId="3" borderId="38" xfId="0" applyNumberFormat="1" applyFont="1" applyFill="1" applyBorder="1" applyAlignment="1">
      <alignment horizontal="center" vertical="center"/>
    </xf>
    <xf numFmtId="0" fontId="35" fillId="3" borderId="38" xfId="0" applyFont="1" applyFill="1" applyBorder="1" applyAlignment="1">
      <alignment horizontal="center" vertical="top"/>
    </xf>
    <xf numFmtId="1" fontId="27" fillId="3" borderId="38" xfId="0" applyNumberFormat="1" applyFont="1" applyFill="1" applyBorder="1" applyAlignment="1">
      <alignment horizontal="center" vertical="top" wrapText="1"/>
    </xf>
    <xf numFmtId="0" fontId="8" fillId="3" borderId="36" xfId="0" applyFont="1" applyFill="1" applyBorder="1" applyAlignment="1">
      <alignment horizontal="center" vertical="center" wrapText="1"/>
    </xf>
    <xf numFmtId="0" fontId="26" fillId="3" borderId="35" xfId="1" applyNumberFormat="1" applyFont="1" applyFill="1" applyBorder="1" applyAlignment="1">
      <alignment horizontal="center" vertical="center" wrapText="1"/>
    </xf>
    <xf numFmtId="0" fontId="20" fillId="3" borderId="14" xfId="0" applyNumberFormat="1" applyFont="1" applyFill="1" applyBorder="1" applyAlignment="1">
      <alignment horizontal="center" vertical="center"/>
    </xf>
    <xf numFmtId="0" fontId="20" fillId="3" borderId="29" xfId="0" applyNumberFormat="1" applyFont="1" applyFill="1" applyBorder="1" applyAlignment="1">
      <alignment horizontal="center" vertical="center"/>
    </xf>
    <xf numFmtId="0" fontId="25" fillId="3" borderId="35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10" fillId="3" borderId="5" xfId="0" applyNumberFormat="1" applyFont="1" applyFill="1" applyBorder="1" applyAlignment="1">
      <alignment horizontal="center" vertical="center" wrapText="1"/>
    </xf>
    <xf numFmtId="17" fontId="20" fillId="3" borderId="35" xfId="0" applyNumberFormat="1" applyFont="1" applyFill="1" applyBorder="1" applyAlignment="1">
      <alignment horizontal="center" vertical="center" wrapText="1"/>
    </xf>
    <xf numFmtId="0" fontId="25" fillId="3" borderId="17" xfId="0" applyNumberFormat="1" applyFont="1" applyFill="1" applyBorder="1" applyAlignment="1">
      <alignment horizontal="center" vertical="center" wrapText="1"/>
    </xf>
    <xf numFmtId="49" fontId="8" fillId="3" borderId="35" xfId="0" applyNumberFormat="1" applyFont="1" applyFill="1" applyBorder="1" applyAlignment="1">
      <alignment horizontal="center" vertical="center" wrapText="1"/>
    </xf>
    <xf numFmtId="0" fontId="21" fillId="3" borderId="35" xfId="0" applyNumberFormat="1" applyFont="1" applyFill="1" applyBorder="1"/>
    <xf numFmtId="16" fontId="21" fillId="3" borderId="35" xfId="0" applyNumberFormat="1" applyFont="1" applyFill="1" applyBorder="1" applyAlignment="1">
      <alignment horizontal="center" vertical="center" wrapText="1"/>
    </xf>
    <xf numFmtId="12" fontId="20" fillId="3" borderId="29" xfId="0" applyNumberFormat="1" applyFont="1" applyFill="1" applyBorder="1" applyAlignment="1">
      <alignment horizontal="center" vertical="center" wrapText="1"/>
    </xf>
    <xf numFmtId="0" fontId="7" fillId="3" borderId="29" xfId="0" applyNumberFormat="1" applyFont="1" applyFill="1" applyBorder="1" applyAlignment="1">
      <alignment horizontal="center" vertical="center"/>
    </xf>
    <xf numFmtId="0" fontId="26" fillId="3" borderId="17" xfId="0" applyNumberFormat="1" applyFont="1" applyFill="1" applyBorder="1" applyAlignment="1">
      <alignment horizontal="center" vertical="center" wrapText="1"/>
    </xf>
    <xf numFmtId="49" fontId="26" fillId="3" borderId="29" xfId="0" applyNumberFormat="1" applyFont="1" applyFill="1" applyBorder="1" applyAlignment="1">
      <alignment horizontal="center" vertical="center" wrapText="1"/>
    </xf>
    <xf numFmtId="1" fontId="26" fillId="3" borderId="35" xfId="3" applyNumberFormat="1" applyFont="1" applyFill="1" applyBorder="1" applyAlignment="1">
      <alignment horizontal="center" vertical="center" wrapText="1"/>
    </xf>
    <xf numFmtId="0" fontId="20" fillId="3" borderId="17" xfId="0" applyNumberFormat="1" applyFont="1" applyFill="1" applyBorder="1" applyAlignment="1">
      <alignment horizontal="center" vertical="center"/>
    </xf>
    <xf numFmtId="16" fontId="20" fillId="3" borderId="33" xfId="0" applyNumberFormat="1" applyFont="1" applyFill="1" applyBorder="1" applyAlignment="1">
      <alignment horizontal="center" vertical="center" wrapText="1"/>
    </xf>
    <xf numFmtId="0" fontId="20" fillId="3" borderId="0" xfId="0" applyFont="1" applyFill="1" applyAlignment="1">
      <alignment horizontal="center" vertical="center"/>
    </xf>
    <xf numFmtId="0" fontId="25" fillId="3" borderId="1" xfId="0" applyNumberFormat="1" applyFont="1" applyFill="1" applyBorder="1" applyAlignment="1">
      <alignment horizontal="center" vertical="center" wrapText="1"/>
    </xf>
    <xf numFmtId="0" fontId="0" fillId="3" borderId="29" xfId="0" applyNumberFormat="1" applyFill="1" applyBorder="1" applyAlignment="1">
      <alignment horizontal="center" vertical="center"/>
    </xf>
    <xf numFmtId="0" fontId="0" fillId="3" borderId="35" xfId="0" applyFill="1" applyBorder="1" applyAlignment="1">
      <alignment horizontal="center"/>
    </xf>
    <xf numFmtId="0" fontId="36" fillId="0" borderId="5" xfId="0" applyNumberFormat="1" applyFont="1" applyFill="1" applyBorder="1" applyAlignment="1">
      <alignment horizontal="center" vertical="top" wrapText="1"/>
    </xf>
    <xf numFmtId="0" fontId="0" fillId="0" borderId="0" xfId="0" applyFill="1" applyAlignment="1">
      <alignment horizontal="center"/>
    </xf>
    <xf numFmtId="0" fontId="0" fillId="0" borderId="29" xfId="0" applyFill="1" applyBorder="1"/>
    <xf numFmtId="0" fontId="0" fillId="0" borderId="29" xfId="0" applyFill="1" applyBorder="1" applyAlignment="1">
      <alignment horizontal="center" vertical="center"/>
    </xf>
    <xf numFmtId="1" fontId="22" fillId="3" borderId="35" xfId="0" applyNumberFormat="1" applyFont="1" applyFill="1" applyBorder="1" applyAlignment="1">
      <alignment horizontal="center" vertical="center" wrapText="1"/>
    </xf>
    <xf numFmtId="0" fontId="33" fillId="3" borderId="29" xfId="0" applyFont="1" applyFill="1" applyBorder="1" applyAlignment="1">
      <alignment horizontal="center" vertical="center"/>
    </xf>
    <xf numFmtId="0" fontId="33" fillId="3" borderId="29" xfId="0" applyNumberFormat="1" applyFont="1" applyFill="1" applyBorder="1" applyAlignment="1">
      <alignment horizontal="center" vertical="center" wrapText="1"/>
    </xf>
    <xf numFmtId="0" fontId="22" fillId="3" borderId="14" xfId="0" applyNumberFormat="1" applyFont="1" applyFill="1" applyBorder="1" applyAlignment="1">
      <alignment horizontal="center" vertical="center" wrapText="1"/>
    </xf>
    <xf numFmtId="1" fontId="22" fillId="3" borderId="14" xfId="0" applyNumberFormat="1" applyFont="1" applyFill="1" applyBorder="1" applyAlignment="1">
      <alignment horizontal="center" vertical="center" wrapText="1"/>
    </xf>
    <xf numFmtId="1" fontId="22" fillId="3" borderId="29" xfId="0" applyNumberFormat="1" applyFont="1" applyFill="1" applyBorder="1" applyAlignment="1">
      <alignment horizontal="center" vertical="center" wrapText="1"/>
    </xf>
    <xf numFmtId="0" fontId="26" fillId="3" borderId="35" xfId="1" applyFont="1" applyFill="1" applyBorder="1" applyAlignment="1">
      <alignment horizontal="center" vertical="center" wrapText="1"/>
    </xf>
    <xf numFmtId="0" fontId="25" fillId="3" borderId="35" xfId="0" applyFont="1" applyFill="1" applyBorder="1" applyAlignment="1">
      <alignment horizontal="center" vertical="center"/>
    </xf>
    <xf numFmtId="49" fontId="10" fillId="3" borderId="35" xfId="0" applyNumberFormat="1" applyFont="1" applyFill="1" applyBorder="1" applyAlignment="1">
      <alignment horizontal="center" vertical="center" wrapText="1"/>
    </xf>
    <xf numFmtId="1" fontId="26" fillId="3" borderId="35" xfId="0" applyNumberFormat="1" applyFont="1" applyFill="1" applyBorder="1" applyAlignment="1">
      <alignment horizontal="center" vertical="center" wrapText="1"/>
    </xf>
    <xf numFmtId="0" fontId="20" fillId="3" borderId="14" xfId="0" applyFont="1" applyFill="1" applyBorder="1" applyAlignment="1">
      <alignment horizontal="center" vertical="center"/>
    </xf>
    <xf numFmtId="0" fontId="26" fillId="3" borderId="38" xfId="0" applyNumberFormat="1" applyFont="1" applyFill="1" applyBorder="1" applyAlignment="1">
      <alignment horizontal="center" vertical="center" wrapText="1"/>
    </xf>
    <xf numFmtId="1" fontId="22" fillId="3" borderId="38" xfId="0" applyNumberFormat="1" applyFont="1" applyFill="1" applyBorder="1" applyAlignment="1">
      <alignment horizontal="center" vertical="center" wrapText="1"/>
    </xf>
    <xf numFmtId="1" fontId="20" fillId="3" borderId="29" xfId="0" applyNumberFormat="1" applyFont="1" applyFill="1" applyBorder="1" applyAlignment="1">
      <alignment horizontal="center" vertical="center" wrapText="1"/>
    </xf>
    <xf numFmtId="49" fontId="25" fillId="3" borderId="29" xfId="0" applyNumberFormat="1" applyFont="1" applyFill="1" applyBorder="1" applyAlignment="1">
      <alignment horizontal="center" vertical="center" wrapText="1"/>
    </xf>
    <xf numFmtId="0" fontId="22" fillId="3" borderId="13" xfId="0" applyNumberFormat="1" applyFont="1" applyFill="1" applyBorder="1" applyAlignment="1">
      <alignment horizontal="center" vertical="center" wrapText="1"/>
    </xf>
    <xf numFmtId="0" fontId="8" fillId="3" borderId="29" xfId="0" applyNumberFormat="1" applyFont="1" applyFill="1" applyBorder="1" applyAlignment="1">
      <alignment horizontal="center" vertical="center"/>
    </xf>
    <xf numFmtId="0" fontId="20" fillId="2" borderId="29" xfId="0" applyNumberFormat="1" applyFont="1" applyFill="1" applyBorder="1" applyAlignment="1">
      <alignment horizontal="center" vertical="center" wrapText="1"/>
    </xf>
    <xf numFmtId="0" fontId="35" fillId="3" borderId="36" xfId="0" applyFont="1" applyFill="1" applyBorder="1" applyAlignment="1">
      <alignment horizontal="center" vertical="top"/>
    </xf>
    <xf numFmtId="0" fontId="8" fillId="3" borderId="36" xfId="0" applyNumberFormat="1" applyFont="1" applyFill="1" applyBorder="1" applyAlignment="1">
      <alignment horizontal="center" vertical="center" wrapText="1"/>
    </xf>
    <xf numFmtId="1" fontId="8" fillId="3" borderId="36" xfId="0" applyNumberFormat="1" applyFont="1" applyFill="1" applyBorder="1" applyAlignment="1">
      <alignment horizontal="center" vertical="center" wrapText="1"/>
    </xf>
    <xf numFmtId="1" fontId="8" fillId="3" borderId="37" xfId="0" applyNumberFormat="1" applyFont="1" applyFill="1" applyBorder="1" applyAlignment="1">
      <alignment horizontal="center" vertical="center" wrapText="1"/>
    </xf>
    <xf numFmtId="2" fontId="26" fillId="3" borderId="33" xfId="0" applyNumberFormat="1" applyFont="1" applyFill="1" applyBorder="1" applyAlignment="1">
      <alignment horizontal="center" vertical="center" wrapText="1"/>
    </xf>
    <xf numFmtId="2" fontId="26" fillId="3" borderId="35" xfId="0" applyNumberFormat="1" applyFont="1" applyFill="1" applyBorder="1" applyAlignment="1">
      <alignment horizontal="center" vertical="center" wrapText="1"/>
    </xf>
    <xf numFmtId="0" fontId="20" fillId="2" borderId="33" xfId="14" applyNumberFormat="1" applyFont="1" applyFill="1" applyBorder="1" applyAlignment="1">
      <alignment horizontal="center" vertical="center" wrapText="1"/>
    </xf>
    <xf numFmtId="0" fontId="20" fillId="2" borderId="21" xfId="14" applyNumberFormat="1" applyFont="1" applyFill="1" applyBorder="1" applyAlignment="1">
      <alignment horizontal="center" vertical="center" wrapText="1"/>
    </xf>
    <xf numFmtId="0" fontId="20" fillId="2" borderId="21" xfId="0" applyNumberFormat="1" applyFont="1" applyFill="1" applyBorder="1" applyAlignment="1">
      <alignment horizontal="center" vertical="center" wrapText="1"/>
    </xf>
    <xf numFmtId="0" fontId="20" fillId="2" borderId="29" xfId="7" applyFont="1" applyFill="1" applyBorder="1" applyAlignment="1">
      <alignment horizontal="center" vertical="center"/>
    </xf>
    <xf numFmtId="0" fontId="25" fillId="6" borderId="29" xfId="0" applyFont="1" applyFill="1" applyBorder="1" applyAlignment="1">
      <alignment horizontal="center" vertical="center" wrapText="1"/>
    </xf>
    <xf numFmtId="0" fontId="20" fillId="3" borderId="33" xfId="17" applyFont="1" applyFill="1" applyBorder="1" applyAlignment="1">
      <alignment horizontal="center" vertical="center"/>
    </xf>
    <xf numFmtId="0" fontId="20" fillId="3" borderId="19" xfId="17" applyFont="1" applyFill="1" applyBorder="1" applyAlignment="1">
      <alignment horizontal="center" vertical="center"/>
    </xf>
    <xf numFmtId="0" fontId="20" fillId="3" borderId="21" xfId="17" applyFont="1" applyFill="1" applyBorder="1" applyAlignment="1">
      <alignment horizontal="center" vertical="center"/>
    </xf>
    <xf numFmtId="0" fontId="20" fillId="3" borderId="20" xfId="17" applyFont="1" applyFill="1" applyBorder="1" applyAlignment="1">
      <alignment horizontal="center" vertical="center"/>
    </xf>
    <xf numFmtId="0" fontId="22" fillId="3" borderId="35" xfId="17" applyFont="1" applyFill="1" applyBorder="1" applyAlignment="1">
      <alignment horizontal="center" vertical="center"/>
    </xf>
    <xf numFmtId="0" fontId="20" fillId="3" borderId="29" xfId="17" applyFont="1" applyFill="1" applyBorder="1" applyAlignment="1">
      <alignment horizontal="center" vertical="center"/>
    </xf>
    <xf numFmtId="0" fontId="20" fillId="2" borderId="2" xfId="0" applyNumberFormat="1" applyFont="1" applyFill="1" applyBorder="1" applyAlignment="1">
      <alignment horizontal="center" vertical="center" wrapText="1"/>
    </xf>
    <xf numFmtId="0" fontId="20" fillId="2" borderId="27" xfId="0" applyNumberFormat="1" applyFont="1" applyFill="1" applyBorder="1" applyAlignment="1">
      <alignment horizontal="center" vertical="center" wrapText="1"/>
    </xf>
    <xf numFmtId="0" fontId="20" fillId="2" borderId="2" xfId="14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20" fillId="2" borderId="2" xfId="7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horizontal="center" vertical="center" wrapText="1"/>
    </xf>
    <xf numFmtId="0" fontId="20" fillId="0" borderId="2" xfId="17" applyFont="1" applyBorder="1" applyAlignment="1">
      <alignment horizontal="center" vertical="center"/>
    </xf>
    <xf numFmtId="0" fontId="20" fillId="2" borderId="39" xfId="14" applyFont="1" applyFill="1" applyBorder="1" applyAlignment="1">
      <alignment horizontal="center" vertical="center" wrapText="1"/>
    </xf>
    <xf numFmtId="0" fontId="19" fillId="3" borderId="27" xfId="0" applyFont="1" applyFill="1" applyBorder="1" applyAlignment="1">
      <alignment horizontal="center" vertical="center" wrapText="1"/>
    </xf>
    <xf numFmtId="0" fontId="19" fillId="2" borderId="27" xfId="0" applyFont="1" applyFill="1" applyBorder="1" applyAlignment="1">
      <alignment horizontal="center" vertical="center" wrapText="1"/>
    </xf>
    <xf numFmtId="0" fontId="19" fillId="0" borderId="27" xfId="0" applyFont="1" applyFill="1" applyBorder="1" applyAlignment="1">
      <alignment horizontal="center" vertical="center" wrapText="1"/>
    </xf>
    <xf numFmtId="0" fontId="19" fillId="3" borderId="40" xfId="0" applyFont="1" applyFill="1" applyBorder="1" applyAlignment="1">
      <alignment horizontal="center" vertical="center" wrapText="1"/>
    </xf>
    <xf numFmtId="0" fontId="20" fillId="3" borderId="0" xfId="0" applyFont="1" applyFill="1" applyBorder="1" applyAlignment="1">
      <alignment horizontal="center" vertical="center" wrapText="1"/>
    </xf>
    <xf numFmtId="0" fontId="25" fillId="3" borderId="29" xfId="0" applyNumberFormat="1" applyFont="1" applyFill="1" applyBorder="1" applyAlignment="1">
      <alignment horizontal="center" vertical="center" wrapText="1"/>
    </xf>
    <xf numFmtId="0" fontId="20" fillId="3" borderId="35" xfId="0" applyFont="1" applyFill="1" applyBorder="1"/>
    <xf numFmtId="0" fontId="21" fillId="3" borderId="35" xfId="7" applyFont="1" applyFill="1" applyBorder="1" applyAlignment="1">
      <alignment horizontal="center" vertical="center"/>
    </xf>
    <xf numFmtId="0" fontId="31" fillId="3" borderId="35" xfId="7" applyNumberFormat="1" applyFont="1" applyFill="1" applyBorder="1" applyAlignment="1">
      <alignment horizontal="center" vertical="center" wrapText="1"/>
    </xf>
    <xf numFmtId="0" fontId="21" fillId="3" borderId="35" xfId="7" applyNumberFormat="1" applyFont="1" applyFill="1" applyBorder="1" applyAlignment="1">
      <alignment horizontal="center" vertical="top"/>
    </xf>
    <xf numFmtId="0" fontId="21" fillId="3" borderId="33" xfId="7" applyNumberFormat="1" applyFont="1" applyFill="1" applyBorder="1" applyAlignment="1">
      <alignment horizontal="center" vertical="center" wrapText="1"/>
    </xf>
    <xf numFmtId="0" fontId="21" fillId="3" borderId="33" xfId="7" applyFont="1" applyFill="1" applyBorder="1" applyAlignment="1">
      <alignment horizontal="center" vertical="center"/>
    </xf>
    <xf numFmtId="0" fontId="21" fillId="3" borderId="33" xfId="7" applyNumberFormat="1" applyFont="1" applyFill="1" applyBorder="1" applyAlignment="1">
      <alignment horizontal="center" vertical="center"/>
    </xf>
    <xf numFmtId="0" fontId="7" fillId="3" borderId="35" xfId="0" applyNumberFormat="1" applyFont="1" applyFill="1" applyBorder="1" applyAlignment="1">
      <alignment horizontal="center" vertical="top" wrapText="1"/>
    </xf>
    <xf numFmtId="0" fontId="7" fillId="3" borderId="35" xfId="0" applyFont="1" applyFill="1" applyBorder="1" applyAlignment="1">
      <alignment horizontal="center"/>
    </xf>
    <xf numFmtId="0" fontId="7" fillId="3" borderId="35" xfId="0" applyNumberFormat="1" applyFont="1" applyFill="1" applyBorder="1" applyAlignment="1">
      <alignment horizontal="center"/>
    </xf>
    <xf numFmtId="0" fontId="37" fillId="3" borderId="29" xfId="0" applyNumberFormat="1" applyFont="1" applyFill="1" applyBorder="1" applyAlignment="1">
      <alignment horizontal="center" vertical="center" wrapText="1"/>
    </xf>
    <xf numFmtId="0" fontId="37" fillId="3" borderId="29" xfId="0" applyFont="1" applyFill="1" applyBorder="1" applyAlignment="1">
      <alignment horizontal="center" vertical="center"/>
    </xf>
    <xf numFmtId="0" fontId="37" fillId="3" borderId="29" xfId="0" applyNumberFormat="1" applyFont="1" applyFill="1" applyBorder="1" applyAlignment="1">
      <alignment horizontal="center" vertical="center"/>
    </xf>
    <xf numFmtId="0" fontId="31" fillId="3" borderId="29" xfId="0" applyFont="1" applyFill="1" applyBorder="1" applyAlignment="1">
      <alignment horizontal="center" vertical="center"/>
    </xf>
    <xf numFmtId="0" fontId="37" fillId="3" borderId="29" xfId="7" applyFont="1" applyFill="1" applyBorder="1" applyAlignment="1">
      <alignment horizontal="center" vertical="center" wrapText="1"/>
    </xf>
    <xf numFmtId="0" fontId="37" fillId="3" borderId="29" xfId="7" applyFont="1" applyFill="1" applyBorder="1" applyAlignment="1">
      <alignment horizontal="center" vertical="center"/>
    </xf>
    <xf numFmtId="0" fontId="21" fillId="3" borderId="33" xfId="0" applyNumberFormat="1" applyFont="1" applyFill="1" applyBorder="1" applyAlignment="1">
      <alignment horizontal="center" vertical="top" wrapText="1"/>
    </xf>
    <xf numFmtId="0" fontId="21" fillId="3" borderId="33" xfId="0" applyFont="1" applyFill="1" applyBorder="1" applyAlignment="1">
      <alignment horizontal="center"/>
    </xf>
    <xf numFmtId="0" fontId="21" fillId="3" borderId="33" xfId="0" applyNumberFormat="1" applyFont="1" applyFill="1" applyBorder="1" applyAlignment="1">
      <alignment horizontal="center"/>
    </xf>
    <xf numFmtId="0" fontId="21" fillId="3" borderId="35" xfId="7" applyNumberFormat="1" applyFont="1" applyFill="1" applyBorder="1" applyAlignment="1">
      <alignment horizontal="right" vertical="center" wrapText="1"/>
    </xf>
    <xf numFmtId="0" fontId="31" fillId="3" borderId="35" xfId="7" applyFont="1" applyFill="1" applyBorder="1" applyAlignment="1">
      <alignment horizontal="right" vertical="center"/>
    </xf>
    <xf numFmtId="0" fontId="21" fillId="3" borderId="35" xfId="7" applyFont="1" applyFill="1" applyBorder="1" applyAlignment="1">
      <alignment horizontal="right" vertical="center"/>
    </xf>
    <xf numFmtId="0" fontId="21" fillId="3" borderId="35" xfId="7" applyNumberFormat="1" applyFont="1" applyFill="1" applyBorder="1" applyAlignment="1">
      <alignment horizontal="right" vertical="center"/>
    </xf>
    <xf numFmtId="0" fontId="31" fillId="3" borderId="29" xfId="7" applyNumberFormat="1" applyFont="1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top"/>
    </xf>
    <xf numFmtId="0" fontId="40" fillId="3" borderId="35" xfId="0" applyFont="1" applyFill="1" applyBorder="1" applyAlignment="1">
      <alignment horizontal="center" vertical="top"/>
    </xf>
    <xf numFmtId="0" fontId="21" fillId="3" borderId="35" xfId="7" applyFont="1" applyFill="1" applyBorder="1" applyAlignment="1">
      <alignment horizontal="center" vertical="top"/>
    </xf>
    <xf numFmtId="0" fontId="21" fillId="3" borderId="35" xfId="7" applyFont="1" applyFill="1" applyBorder="1" applyAlignment="1">
      <alignment horizontal="center" vertical="center" wrapText="1"/>
    </xf>
    <xf numFmtId="0" fontId="31" fillId="3" borderId="35" xfId="7" applyNumberFormat="1" applyFont="1" applyFill="1" applyBorder="1" applyAlignment="1">
      <alignment horizontal="center" vertical="center"/>
    </xf>
    <xf numFmtId="1" fontId="21" fillId="3" borderId="33" xfId="7" applyNumberFormat="1" applyFont="1" applyFill="1" applyBorder="1" applyAlignment="1">
      <alignment horizontal="center" vertical="center"/>
    </xf>
    <xf numFmtId="0" fontId="21" fillId="3" borderId="29" xfId="0" applyNumberFormat="1" applyFont="1" applyFill="1" applyBorder="1" applyAlignment="1">
      <alignment horizontal="center" vertical="center" wrapText="1"/>
    </xf>
    <xf numFmtId="0" fontId="21" fillId="3" borderId="29" xfId="0" applyFont="1" applyFill="1" applyBorder="1" applyAlignment="1">
      <alignment horizontal="center" vertical="center"/>
    </xf>
    <xf numFmtId="0" fontId="21" fillId="3" borderId="29" xfId="0" applyNumberFormat="1" applyFont="1" applyFill="1" applyBorder="1" applyAlignment="1">
      <alignment horizontal="center" vertical="center"/>
    </xf>
    <xf numFmtId="0" fontId="21" fillId="3" borderId="29" xfId="7" applyFont="1" applyFill="1" applyBorder="1" applyAlignment="1">
      <alignment horizontal="center" vertical="center" wrapText="1"/>
    </xf>
    <xf numFmtId="0" fontId="31" fillId="3" borderId="29" xfId="7" applyFont="1" applyFill="1" applyBorder="1" applyAlignment="1">
      <alignment horizontal="center" vertical="center"/>
    </xf>
    <xf numFmtId="0" fontId="39" fillId="3" borderId="33" xfId="7" applyFont="1" applyFill="1" applyBorder="1" applyAlignment="1">
      <alignment horizontal="center" vertical="center" wrapText="1"/>
    </xf>
    <xf numFmtId="0" fontId="39" fillId="3" borderId="33" xfId="7" applyFont="1" applyFill="1" applyBorder="1" applyAlignment="1">
      <alignment horizontal="center" vertical="center"/>
    </xf>
    <xf numFmtId="0" fontId="8" fillId="2" borderId="28" xfId="7" applyFont="1" applyFill="1" applyBorder="1" applyAlignment="1">
      <alignment horizontal="center" vertical="center"/>
    </xf>
    <xf numFmtId="1" fontId="8" fillId="2" borderId="18" xfId="14" applyNumberFormat="1" applyFont="1" applyFill="1" applyBorder="1" applyAlignment="1">
      <alignment horizontal="center" vertical="center"/>
    </xf>
    <xf numFmtId="165" fontId="8" fillId="2" borderId="18" xfId="14" applyNumberFormat="1" applyFont="1" applyFill="1" applyBorder="1" applyAlignment="1">
      <alignment horizontal="center" vertical="center"/>
    </xf>
    <xf numFmtId="0" fontId="9" fillId="2" borderId="18" xfId="14" applyFont="1" applyFill="1" applyBorder="1" applyAlignment="1">
      <alignment horizontal="center" vertical="center" wrapText="1"/>
    </xf>
    <xf numFmtId="0" fontId="8" fillId="3" borderId="35" xfId="14" applyFont="1" applyFill="1" applyBorder="1" applyAlignment="1">
      <alignment horizontal="center" vertical="center" wrapText="1"/>
    </xf>
    <xf numFmtId="0" fontId="0" fillId="3" borderId="36" xfId="0" applyFill="1" applyBorder="1"/>
    <xf numFmtId="0" fontId="22" fillId="3" borderId="36" xfId="0" applyFont="1" applyFill="1" applyBorder="1" applyAlignment="1">
      <alignment horizontal="center" vertical="center" wrapText="1"/>
    </xf>
    <xf numFmtId="0" fontId="22" fillId="3" borderId="36" xfId="0" applyNumberFormat="1" applyFont="1" applyFill="1" applyBorder="1" applyAlignment="1">
      <alignment horizontal="center" vertical="center" wrapText="1"/>
    </xf>
    <xf numFmtId="0" fontId="20" fillId="3" borderId="4" xfId="0" applyNumberFormat="1" applyFont="1" applyFill="1" applyBorder="1" applyAlignment="1">
      <alignment horizontal="center" vertical="center" wrapText="1"/>
    </xf>
    <xf numFmtId="0" fontId="20" fillId="3" borderId="13" xfId="0" applyFont="1" applyFill="1" applyBorder="1" applyAlignment="1">
      <alignment horizontal="center" vertical="center" wrapText="1"/>
    </xf>
    <xf numFmtId="0" fontId="20" fillId="3" borderId="32" xfId="0" applyFont="1" applyFill="1" applyBorder="1" applyAlignment="1">
      <alignment horizontal="center" vertical="center" wrapText="1"/>
    </xf>
    <xf numFmtId="0" fontId="10" fillId="3" borderId="32" xfId="0" applyFont="1" applyFill="1" applyBorder="1" applyAlignment="1">
      <alignment horizontal="center" vertical="center" wrapText="1"/>
    </xf>
    <xf numFmtId="0" fontId="26" fillId="3" borderId="30" xfId="0" applyNumberFormat="1" applyFont="1" applyFill="1" applyBorder="1" applyAlignment="1">
      <alignment horizontal="center" vertical="center" wrapText="1"/>
    </xf>
    <xf numFmtId="0" fontId="20" fillId="3" borderId="32" xfId="0" applyNumberFormat="1" applyFont="1" applyFill="1" applyBorder="1" applyAlignment="1">
      <alignment horizontal="center" vertical="center" wrapText="1"/>
    </xf>
    <xf numFmtId="0" fontId="26" fillId="3" borderId="7" xfId="1" applyFont="1" applyFill="1" applyBorder="1" applyAlignment="1">
      <alignment horizontal="center" vertical="center" wrapText="1"/>
    </xf>
    <xf numFmtId="0" fontId="22" fillId="3" borderId="32" xfId="0" applyFont="1" applyFill="1" applyBorder="1" applyAlignment="1">
      <alignment horizontal="center" vertical="center" wrapText="1"/>
    </xf>
    <xf numFmtId="0" fontId="25" fillId="7" borderId="13" xfId="0" applyFont="1" applyFill="1" applyBorder="1" applyAlignment="1">
      <alignment horizontal="center" vertical="center" wrapText="1"/>
    </xf>
    <xf numFmtId="0" fontId="26" fillId="3" borderId="16" xfId="0" applyFont="1" applyFill="1" applyBorder="1" applyAlignment="1">
      <alignment horizontal="center" vertical="center" wrapText="1"/>
    </xf>
    <xf numFmtId="0" fontId="20" fillId="3" borderId="13" xfId="0" applyNumberFormat="1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0" fontId="20" fillId="3" borderId="30" xfId="0" applyFont="1" applyFill="1" applyBorder="1" applyAlignment="1">
      <alignment horizontal="center" vertical="center" wrapText="1"/>
    </xf>
    <xf numFmtId="0" fontId="26" fillId="3" borderId="13" xfId="0" applyFont="1" applyFill="1" applyBorder="1" applyAlignment="1">
      <alignment horizontal="center" vertical="center" wrapText="1"/>
    </xf>
    <xf numFmtId="0" fontId="22" fillId="3" borderId="4" xfId="0" applyNumberFormat="1" applyFont="1" applyFill="1" applyBorder="1" applyAlignment="1">
      <alignment horizontal="center" vertical="center" wrapText="1"/>
    </xf>
    <xf numFmtId="0" fontId="22" fillId="3" borderId="13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22" fillId="3" borderId="30" xfId="0" applyNumberFormat="1" applyFont="1" applyFill="1" applyBorder="1" applyAlignment="1">
      <alignment horizontal="center" vertical="center" wrapText="1"/>
    </xf>
    <xf numFmtId="0" fontId="22" fillId="3" borderId="7" xfId="1" applyFont="1" applyFill="1" applyBorder="1" applyAlignment="1">
      <alignment horizontal="center" vertical="center" wrapText="1"/>
    </xf>
    <xf numFmtId="0" fontId="22" fillId="7" borderId="13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6" fillId="3" borderId="3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1" fillId="3" borderId="32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center" vertical="center" wrapText="1"/>
    </xf>
    <xf numFmtId="0" fontId="26" fillId="3" borderId="4" xfId="0" applyNumberFormat="1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0" fillId="3" borderId="36" xfId="0" applyNumberFormat="1" applyFont="1" applyFill="1" applyBorder="1" applyAlignment="1">
      <alignment horizontal="center" vertical="center" wrapText="1"/>
    </xf>
    <xf numFmtId="0" fontId="20" fillId="3" borderId="36" xfId="0" applyFont="1" applyFill="1" applyBorder="1" applyAlignment="1">
      <alignment horizontal="center" vertical="center" wrapText="1"/>
    </xf>
    <xf numFmtId="0" fontId="10" fillId="3" borderId="36" xfId="0" applyFont="1" applyFill="1" applyBorder="1" applyAlignment="1">
      <alignment horizontal="center" vertical="center" wrapText="1"/>
    </xf>
    <xf numFmtId="0" fontId="26" fillId="3" borderId="36" xfId="0" applyNumberFormat="1" applyFont="1" applyFill="1" applyBorder="1" applyAlignment="1">
      <alignment horizontal="center" vertical="center" wrapText="1"/>
    </xf>
    <xf numFmtId="0" fontId="26" fillId="3" borderId="36" xfId="1" applyFont="1" applyFill="1" applyBorder="1" applyAlignment="1">
      <alignment horizontal="center" vertical="center" wrapText="1"/>
    </xf>
    <xf numFmtId="0" fontId="25" fillId="7" borderId="36" xfId="0" applyFont="1" applyFill="1" applyBorder="1" applyAlignment="1">
      <alignment horizontal="center" vertical="center" wrapText="1"/>
    </xf>
    <xf numFmtId="0" fontId="26" fillId="3" borderId="36" xfId="0" applyFont="1" applyFill="1" applyBorder="1" applyAlignment="1">
      <alignment horizontal="center" vertical="center" wrapText="1"/>
    </xf>
    <xf numFmtId="49" fontId="20" fillId="3" borderId="17" xfId="0" applyNumberFormat="1" applyFont="1" applyFill="1" applyBorder="1" applyAlignment="1">
      <alignment horizontal="center" vertical="center" wrapText="1"/>
    </xf>
    <xf numFmtId="0" fontId="25" fillId="7" borderId="17" xfId="0" applyFont="1" applyFill="1" applyBorder="1" applyAlignment="1">
      <alignment horizontal="center" vertical="center" wrapText="1"/>
    </xf>
    <xf numFmtId="0" fontId="22" fillId="3" borderId="17" xfId="0" applyFont="1" applyFill="1" applyBorder="1" applyAlignment="1">
      <alignment horizontal="center" vertical="center" wrapText="1"/>
    </xf>
    <xf numFmtId="0" fontId="22" fillId="3" borderId="16" xfId="0" applyFont="1" applyFill="1" applyBorder="1" applyAlignment="1">
      <alignment horizontal="center" vertical="center" wrapText="1"/>
    </xf>
    <xf numFmtId="0" fontId="20" fillId="3" borderId="17" xfId="0" applyNumberFormat="1" applyFont="1" applyFill="1" applyBorder="1" applyAlignment="1">
      <alignment horizontal="center" vertical="center" wrapText="1"/>
    </xf>
    <xf numFmtId="0" fontId="25" fillId="7" borderId="36" xfId="9" applyFont="1" applyFill="1" applyBorder="1" applyAlignment="1">
      <alignment horizontal="center" vertical="center" wrapText="1"/>
    </xf>
    <xf numFmtId="49" fontId="21" fillId="2" borderId="1" xfId="0" applyNumberFormat="1" applyFont="1" applyFill="1" applyBorder="1" applyAlignment="1">
      <alignment horizontal="center" vertical="center"/>
    </xf>
    <xf numFmtId="0" fontId="44" fillId="0" borderId="1" xfId="0" applyFont="1" applyBorder="1" applyAlignment="1">
      <alignment horizontal="left" vertical="top" wrapText="1"/>
    </xf>
    <xf numFmtId="0" fontId="45" fillId="3" borderId="16" xfId="0" applyFont="1" applyFill="1" applyBorder="1" applyAlignment="1">
      <alignment horizontal="left" vertical="center" wrapText="1"/>
    </xf>
    <xf numFmtId="0" fontId="46" fillId="3" borderId="4" xfId="0" applyFont="1" applyFill="1" applyBorder="1" applyAlignment="1">
      <alignment horizontal="left" vertical="center" wrapText="1"/>
    </xf>
    <xf numFmtId="0" fontId="26" fillId="3" borderId="41" xfId="0" applyFont="1" applyFill="1" applyBorder="1" applyAlignment="1">
      <alignment horizontal="center" vertical="center" wrapText="1"/>
    </xf>
    <xf numFmtId="1" fontId="27" fillId="3" borderId="42" xfId="0" applyNumberFormat="1" applyFont="1" applyFill="1" applyBorder="1" applyAlignment="1">
      <alignment horizontal="center" vertical="top" wrapText="1"/>
    </xf>
    <xf numFmtId="0" fontId="20" fillId="2" borderId="42" xfId="0" applyFont="1" applyFill="1" applyBorder="1" applyAlignment="1">
      <alignment horizontal="center" vertical="center"/>
    </xf>
    <xf numFmtId="1" fontId="26" fillId="3" borderId="42" xfId="0" applyNumberFormat="1" applyFont="1" applyFill="1" applyBorder="1" applyAlignment="1">
      <alignment horizontal="center" vertical="center" wrapText="1"/>
    </xf>
    <xf numFmtId="1" fontId="20" fillId="2" borderId="42" xfId="0" applyNumberFormat="1" applyFont="1" applyFill="1" applyBorder="1" applyAlignment="1">
      <alignment horizontal="center" vertical="center"/>
    </xf>
    <xf numFmtId="0" fontId="26" fillId="3" borderId="42" xfId="0" applyNumberFormat="1" applyFont="1" applyFill="1" applyBorder="1" applyAlignment="1">
      <alignment horizontal="center" vertical="center" wrapText="1"/>
    </xf>
    <xf numFmtId="49" fontId="20" fillId="2" borderId="42" xfId="0" applyNumberFormat="1" applyFont="1" applyFill="1" applyBorder="1" applyAlignment="1">
      <alignment horizontal="center" vertical="center"/>
    </xf>
    <xf numFmtId="1" fontId="27" fillId="0" borderId="42" xfId="0" applyNumberFormat="1" applyFont="1" applyFill="1" applyBorder="1" applyAlignment="1">
      <alignment horizontal="center" vertical="top" wrapText="1"/>
    </xf>
    <xf numFmtId="0" fontId="26" fillId="0" borderId="42" xfId="0" applyNumberFormat="1" applyFont="1" applyFill="1" applyBorder="1" applyAlignment="1">
      <alignment horizontal="center" vertical="center" wrapText="1"/>
    </xf>
    <xf numFmtId="0" fontId="23" fillId="0" borderId="4" xfId="0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top" wrapText="1"/>
    </xf>
    <xf numFmtId="0" fontId="19" fillId="0" borderId="4" xfId="0" applyFont="1" applyFill="1" applyBorder="1" applyAlignment="1">
      <alignment horizontal="center" vertical="top" wrapText="1"/>
    </xf>
    <xf numFmtId="0" fontId="19" fillId="0" borderId="9" xfId="0" applyFont="1" applyFill="1" applyBorder="1" applyAlignment="1">
      <alignment horizontal="center" vertical="top" wrapText="1"/>
    </xf>
    <xf numFmtId="0" fontId="19" fillId="0" borderId="8" xfId="0" applyFont="1" applyFill="1" applyBorder="1" applyAlignment="1">
      <alignment horizontal="center" vertical="top" wrapText="1"/>
    </xf>
    <xf numFmtId="0" fontId="28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8" fillId="0" borderId="2" xfId="0" applyFont="1" applyBorder="1" applyAlignment="1">
      <alignment horizontal="center" vertical="top" wrapText="1"/>
    </xf>
    <xf numFmtId="0" fontId="28" fillId="0" borderId="3" xfId="0" applyFont="1" applyBorder="1" applyAlignment="1">
      <alignment horizontal="center" vertical="top" wrapText="1"/>
    </xf>
    <xf numFmtId="0" fontId="29" fillId="0" borderId="10" xfId="0" applyFont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top" wrapText="1"/>
    </xf>
    <xf numFmtId="0" fontId="20" fillId="0" borderId="2" xfId="0" applyFont="1" applyBorder="1" applyAlignment="1">
      <alignment horizontal="center" vertical="top" wrapText="1"/>
    </xf>
    <xf numFmtId="0" fontId="20" fillId="0" borderId="3" xfId="0" applyFont="1" applyBorder="1" applyAlignment="1">
      <alignment horizontal="center" vertical="top" wrapText="1"/>
    </xf>
    <xf numFmtId="0" fontId="20" fillId="0" borderId="23" xfId="0" applyFont="1" applyBorder="1" applyAlignment="1">
      <alignment horizontal="center" vertical="top" wrapText="1"/>
    </xf>
    <xf numFmtId="0" fontId="20" fillId="0" borderId="24" xfId="0" applyFont="1" applyBorder="1" applyAlignment="1">
      <alignment horizontal="center" vertical="top" wrapText="1"/>
    </xf>
    <xf numFmtId="0" fontId="20" fillId="0" borderId="25" xfId="0" applyFont="1" applyBorder="1" applyAlignment="1">
      <alignment horizontal="center" vertical="top" wrapText="1"/>
    </xf>
    <xf numFmtId="0" fontId="20" fillId="0" borderId="22" xfId="0" applyNumberFormat="1" applyFont="1" applyBorder="1" applyAlignment="1">
      <alignment horizontal="center" vertical="top" wrapText="1"/>
    </xf>
    <xf numFmtId="0" fontId="20" fillId="0" borderId="3" xfId="0" applyNumberFormat="1" applyFont="1" applyBorder="1" applyAlignment="1">
      <alignment horizontal="center" vertical="top" wrapText="1"/>
    </xf>
    <xf numFmtId="0" fontId="20" fillId="0" borderId="22" xfId="0" applyFont="1" applyBorder="1" applyAlignment="1">
      <alignment horizontal="center" vertical="top" wrapText="1"/>
    </xf>
    <xf numFmtId="0" fontId="32" fillId="0" borderId="1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top" wrapText="1"/>
    </xf>
    <xf numFmtId="49" fontId="8" fillId="0" borderId="0" xfId="0" applyNumberFormat="1" applyFont="1" applyFill="1" applyBorder="1" applyAlignment="1">
      <alignment horizontal="center" vertical="center" wrapText="1"/>
    </xf>
  </cellXfs>
  <cellStyles count="34">
    <cellStyle name="Excel Built-in Normal" xfId="1"/>
    <cellStyle name="Excel Built-in Normal 1" xfId="2"/>
    <cellStyle name="Excel Built-in Normal 1 2" xfId="11"/>
    <cellStyle name="Excel Built-in Normal 2" xfId="10"/>
    <cellStyle name="Обычный" xfId="0" builtinId="0"/>
    <cellStyle name="Обычный 2" xfId="4"/>
    <cellStyle name="Обычный 3" xfId="7"/>
    <cellStyle name="Обычный 4" xfId="6"/>
    <cellStyle name="Обычный 4 2" xfId="12"/>
    <cellStyle name="Обычный 4 2 2" xfId="17"/>
    <cellStyle name="Обычный 4 2 2 2" xfId="22"/>
    <cellStyle name="Обычный 4 2 2 3" xfId="28"/>
    <cellStyle name="Обычный 4 2 2 4" xfId="33"/>
    <cellStyle name="Обычный 4 2 3" xfId="19"/>
    <cellStyle name="Обычный 4 2 4" xfId="25"/>
    <cellStyle name="Обычный 4 2 5" xfId="30"/>
    <cellStyle name="Обычный 4 3" xfId="16"/>
    <cellStyle name="Обычный 4 3 2" xfId="21"/>
    <cellStyle name="Обычный 4 3 3" xfId="27"/>
    <cellStyle name="Обычный 4 3 4" xfId="32"/>
    <cellStyle name="Обычный 4 4" xfId="18"/>
    <cellStyle name="Обычный 4 5" xfId="24"/>
    <cellStyle name="Обычный 4 6" xfId="29"/>
    <cellStyle name="Обычный 5" xfId="9"/>
    <cellStyle name="Обычный 6" xfId="14"/>
    <cellStyle name="Обычный 7" xfId="13"/>
    <cellStyle name="Обычный 7 2" xfId="20"/>
    <cellStyle name="Обычный 7 3" xfId="26"/>
    <cellStyle name="Обычный 7 4" xfId="31"/>
    <cellStyle name="Обычный 8" xfId="23"/>
    <cellStyle name="Процентный 2" xfId="8"/>
    <cellStyle name="Финансовый" xfId="3" builtinId="3"/>
    <cellStyle name="Финансовый 2" xfId="5"/>
    <cellStyle name="Финансовый 3" xfId="1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7"/>
  <sheetViews>
    <sheetView topLeftCell="S13" zoomScale="85" zoomScaleNormal="85" workbookViewId="0">
      <selection activeCell="P40" sqref="P40"/>
    </sheetView>
  </sheetViews>
  <sheetFormatPr defaultRowHeight="14.4"/>
  <cols>
    <col min="1" max="1" width="16.6640625" customWidth="1"/>
    <col min="3" max="34" width="7.6640625" customWidth="1"/>
    <col min="35" max="35" width="10.44140625" customWidth="1"/>
    <col min="36" max="36" width="13" customWidth="1"/>
    <col min="37" max="37" width="10.44140625" customWidth="1"/>
    <col min="38" max="38" width="13" customWidth="1"/>
    <col min="39" max="39" width="10.44140625" customWidth="1"/>
    <col min="40" max="40" width="13" customWidth="1"/>
    <col min="41" max="41" width="8.44140625" customWidth="1"/>
  </cols>
  <sheetData>
    <row r="1" spans="1:45" ht="36.75" customHeight="1">
      <c r="A1" s="549" t="s">
        <v>121</v>
      </c>
      <c r="B1" s="549"/>
      <c r="C1" s="549"/>
      <c r="D1" s="549"/>
      <c r="E1" s="549"/>
      <c r="F1" s="549"/>
      <c r="G1" s="549"/>
      <c r="H1" s="549"/>
      <c r="I1" s="549"/>
      <c r="J1" s="549"/>
      <c r="K1" s="549"/>
      <c r="L1" s="549"/>
      <c r="M1" s="549"/>
      <c r="N1" s="549"/>
      <c r="O1" s="549"/>
      <c r="P1" s="549"/>
      <c r="Q1" s="549"/>
      <c r="R1" s="549"/>
      <c r="S1" s="29"/>
      <c r="T1" s="30"/>
      <c r="U1" s="30"/>
      <c r="V1" s="30"/>
      <c r="W1" s="30"/>
      <c r="X1" s="30"/>
      <c r="Y1" s="30"/>
      <c r="Z1" s="31"/>
      <c r="AA1" s="31"/>
      <c r="AB1" s="31"/>
      <c r="AC1" s="31"/>
      <c r="AD1" s="31"/>
      <c r="AE1" s="31"/>
      <c r="AF1" s="31"/>
      <c r="AG1" s="31"/>
      <c r="AH1" s="31"/>
      <c r="AI1" s="30"/>
      <c r="AJ1" s="30"/>
      <c r="AK1" s="30"/>
      <c r="AL1" s="30"/>
      <c r="AM1" s="30"/>
      <c r="AN1" s="30"/>
      <c r="AO1" s="32"/>
      <c r="AP1" s="33"/>
      <c r="AQ1" s="33"/>
      <c r="AR1" s="33"/>
    </row>
    <row r="2" spans="1:45" ht="15" customHeight="1">
      <c r="A2" s="550" t="s">
        <v>133</v>
      </c>
      <c r="B2" s="552" t="s">
        <v>132</v>
      </c>
      <c r="C2" s="34"/>
      <c r="D2" s="553" t="s">
        <v>42</v>
      </c>
      <c r="E2" s="553"/>
      <c r="F2" s="553"/>
      <c r="G2" s="35"/>
      <c r="H2" s="553" t="s">
        <v>43</v>
      </c>
      <c r="I2" s="553"/>
      <c r="J2" s="553"/>
      <c r="K2" s="546" t="s">
        <v>44</v>
      </c>
      <c r="L2" s="547"/>
      <c r="M2" s="547"/>
      <c r="N2" s="548"/>
      <c r="O2" s="546" t="s">
        <v>45</v>
      </c>
      <c r="P2" s="547"/>
      <c r="Q2" s="547"/>
      <c r="R2" s="548"/>
      <c r="S2" s="546" t="s">
        <v>46</v>
      </c>
      <c r="T2" s="547"/>
      <c r="U2" s="547"/>
      <c r="V2" s="548"/>
      <c r="W2" s="546" t="s">
        <v>47</v>
      </c>
      <c r="X2" s="547"/>
      <c r="Y2" s="547"/>
      <c r="Z2" s="548"/>
      <c r="AA2" s="546" t="s">
        <v>48</v>
      </c>
      <c r="AB2" s="547"/>
      <c r="AC2" s="547"/>
      <c r="AD2" s="548"/>
      <c r="AE2" s="546" t="s">
        <v>49</v>
      </c>
      <c r="AF2" s="547"/>
      <c r="AG2" s="547"/>
      <c r="AH2" s="548"/>
      <c r="AI2" s="545" t="s">
        <v>56</v>
      </c>
      <c r="AJ2" s="545"/>
      <c r="AK2" s="545" t="s">
        <v>57</v>
      </c>
      <c r="AL2" s="545"/>
      <c r="AM2" s="545" t="s">
        <v>58</v>
      </c>
      <c r="AN2" s="545"/>
      <c r="AO2" s="542" t="s">
        <v>117</v>
      </c>
      <c r="AP2" s="543"/>
      <c r="AQ2" s="543"/>
      <c r="AR2" s="544"/>
    </row>
    <row r="3" spans="1:45" ht="181.5" customHeight="1">
      <c r="A3" s="551"/>
      <c r="B3" s="552"/>
      <c r="C3" s="36" t="s">
        <v>54</v>
      </c>
      <c r="D3" s="36" t="s">
        <v>55</v>
      </c>
      <c r="E3" s="36" t="s">
        <v>52</v>
      </c>
      <c r="F3" s="36" t="s">
        <v>53</v>
      </c>
      <c r="G3" s="36" t="s">
        <v>54</v>
      </c>
      <c r="H3" s="36" t="s">
        <v>55</v>
      </c>
      <c r="I3" s="36" t="s">
        <v>52</v>
      </c>
      <c r="J3" s="36" t="s">
        <v>53</v>
      </c>
      <c r="K3" s="36" t="s">
        <v>54</v>
      </c>
      <c r="L3" s="36" t="s">
        <v>55</v>
      </c>
      <c r="M3" s="36" t="s">
        <v>52</v>
      </c>
      <c r="N3" s="36" t="s">
        <v>53</v>
      </c>
      <c r="O3" s="36" t="s">
        <v>54</v>
      </c>
      <c r="P3" s="36" t="s">
        <v>55</v>
      </c>
      <c r="Q3" s="36" t="s">
        <v>52</v>
      </c>
      <c r="R3" s="36" t="s">
        <v>53</v>
      </c>
      <c r="S3" s="36" t="s">
        <v>54</v>
      </c>
      <c r="T3" s="36" t="s">
        <v>55</v>
      </c>
      <c r="U3" s="36" t="s">
        <v>52</v>
      </c>
      <c r="V3" s="36" t="s">
        <v>53</v>
      </c>
      <c r="W3" s="36" t="s">
        <v>54</v>
      </c>
      <c r="X3" s="36" t="s">
        <v>55</v>
      </c>
      <c r="Y3" s="36" t="s">
        <v>52</v>
      </c>
      <c r="Z3" s="36" t="s">
        <v>53</v>
      </c>
      <c r="AA3" s="36" t="s">
        <v>54</v>
      </c>
      <c r="AB3" s="36" t="s">
        <v>55</v>
      </c>
      <c r="AC3" s="36" t="s">
        <v>52</v>
      </c>
      <c r="AD3" s="36" t="s">
        <v>53</v>
      </c>
      <c r="AE3" s="36" t="s">
        <v>54</v>
      </c>
      <c r="AF3" s="36" t="s">
        <v>55</v>
      </c>
      <c r="AG3" s="36" t="s">
        <v>52</v>
      </c>
      <c r="AH3" s="36" t="s">
        <v>53</v>
      </c>
      <c r="AI3" s="36" t="s">
        <v>59</v>
      </c>
      <c r="AJ3" s="36" t="s">
        <v>51</v>
      </c>
      <c r="AK3" s="36" t="s">
        <v>59</v>
      </c>
      <c r="AL3" s="36" t="s">
        <v>51</v>
      </c>
      <c r="AM3" s="36" t="s">
        <v>59</v>
      </c>
      <c r="AN3" s="36" t="s">
        <v>51</v>
      </c>
      <c r="AO3" s="37" t="s">
        <v>116</v>
      </c>
      <c r="AP3" s="38" t="s">
        <v>113</v>
      </c>
      <c r="AQ3" s="38" t="s">
        <v>114</v>
      </c>
      <c r="AR3" s="38" t="s">
        <v>115</v>
      </c>
      <c r="AS3">
        <v>1</v>
      </c>
    </row>
    <row r="4" spans="1:45" ht="24">
      <c r="A4" s="39" t="s">
        <v>1</v>
      </c>
      <c r="B4" s="487"/>
      <c r="C4" s="253"/>
      <c r="D4" s="253"/>
      <c r="E4" s="253"/>
      <c r="F4" s="253"/>
      <c r="G4" s="245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45"/>
      <c r="T4" s="245"/>
      <c r="U4" s="245"/>
      <c r="V4" s="245"/>
      <c r="W4" s="245"/>
      <c r="X4" s="245"/>
      <c r="Y4" s="245"/>
      <c r="Z4" s="245"/>
      <c r="AA4" s="245"/>
      <c r="AB4" s="245"/>
      <c r="AC4" s="245"/>
      <c r="AD4" s="245"/>
      <c r="AE4" s="245"/>
      <c r="AF4" s="253"/>
      <c r="AG4" s="253"/>
      <c r="AH4" s="253"/>
      <c r="AI4" s="308"/>
      <c r="AJ4" s="308"/>
      <c r="AK4" s="308"/>
      <c r="AL4" s="308"/>
      <c r="AM4" s="308"/>
      <c r="AN4" s="308"/>
      <c r="AO4" s="40">
        <f>D4+H4+L4+P4+T4+X4+AB4+AF4</f>
        <v>0</v>
      </c>
      <c r="AP4" s="41">
        <f>SUM(C4+G4+K4+O4+S4+W4+AA4+AE4)</f>
        <v>0</v>
      </c>
      <c r="AQ4" s="41">
        <f t="shared" ref="AQ4" si="0">SUM(E4+I4+M4+Q4+U4+Y4+AC4+AG4)</f>
        <v>0</v>
      </c>
      <c r="AR4" s="41">
        <f t="shared" ref="AR4" si="1">SUM(F4+J4+N4+R4+V4+Z4+AD4+AH4)</f>
        <v>0</v>
      </c>
    </row>
    <row r="5" spans="1:45">
      <c r="A5" s="42" t="s">
        <v>2</v>
      </c>
      <c r="B5" s="488"/>
      <c r="C5" s="244"/>
      <c r="D5" s="296"/>
      <c r="E5" s="296"/>
      <c r="F5" s="297"/>
      <c r="G5" s="309"/>
      <c r="H5" s="310"/>
      <c r="I5" s="309"/>
      <c r="J5" s="310"/>
      <c r="K5" s="310"/>
      <c r="L5" s="309"/>
      <c r="M5" s="310"/>
      <c r="N5" s="309"/>
      <c r="O5" s="309"/>
      <c r="P5" s="310"/>
      <c r="Q5" s="309"/>
      <c r="R5" s="310"/>
      <c r="S5" s="310"/>
      <c r="T5" s="309"/>
      <c r="U5" s="310"/>
      <c r="V5" s="309"/>
      <c r="W5" s="309"/>
      <c r="X5" s="310"/>
      <c r="Y5" s="309"/>
      <c r="Z5" s="309"/>
      <c r="AA5" s="309"/>
      <c r="AB5" s="309"/>
      <c r="AC5" s="309"/>
      <c r="AD5" s="309"/>
      <c r="AE5" s="309"/>
      <c r="AF5" s="309"/>
      <c r="AG5" s="309"/>
      <c r="AH5" s="309"/>
      <c r="AI5" s="309"/>
      <c r="AJ5" s="309"/>
      <c r="AK5" s="309"/>
      <c r="AL5" s="309"/>
      <c r="AM5" s="309"/>
      <c r="AN5" s="309"/>
      <c r="AO5" s="40">
        <f t="shared" ref="AO5:AO44" si="2">D5+H5+L5+P5+T5+X5+AB5+AF5</f>
        <v>0</v>
      </c>
      <c r="AP5" s="41">
        <f t="shared" ref="AP5:AP44" si="3">SUM(C5+G5+K5+O5+S5+W5+AA5+AE5)</f>
        <v>0</v>
      </c>
      <c r="AQ5" s="41">
        <f t="shared" ref="AQ5:AQ44" si="4">SUM(E5+I5+M5+Q5+U5+Y5+AC5+AG5)</f>
        <v>0</v>
      </c>
      <c r="AR5" s="41">
        <f t="shared" ref="AR5:AR44" si="5">SUM(F5+J5+N5+R5+V5+Z5+AD5+AH5)</f>
        <v>0</v>
      </c>
    </row>
    <row r="6" spans="1:45">
      <c r="A6" s="42" t="s">
        <v>3</v>
      </c>
      <c r="B6" s="489"/>
      <c r="C6" s="245"/>
      <c r="D6" s="245"/>
      <c r="E6" s="245"/>
      <c r="F6" s="245"/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245"/>
      <c r="R6" s="245"/>
      <c r="S6" s="245"/>
      <c r="T6" s="245"/>
      <c r="U6" s="245"/>
      <c r="V6" s="245"/>
      <c r="W6" s="245"/>
      <c r="X6" s="245"/>
      <c r="Y6" s="245"/>
      <c r="Z6" s="245"/>
      <c r="AA6" s="245"/>
      <c r="AB6" s="245"/>
      <c r="AC6" s="245"/>
      <c r="AD6" s="245"/>
      <c r="AE6" s="245"/>
      <c r="AF6" s="245"/>
      <c r="AG6" s="245"/>
      <c r="AH6" s="245"/>
      <c r="AI6" s="245"/>
      <c r="AJ6" s="245"/>
      <c r="AK6" s="245"/>
      <c r="AL6" s="245"/>
      <c r="AM6" s="245"/>
      <c r="AN6" s="245"/>
      <c r="AO6" s="40">
        <f t="shared" si="2"/>
        <v>0</v>
      </c>
      <c r="AP6" s="41">
        <f t="shared" si="3"/>
        <v>0</v>
      </c>
      <c r="AQ6" s="41">
        <f t="shared" si="4"/>
        <v>0</v>
      </c>
      <c r="AR6" s="41">
        <f t="shared" si="5"/>
        <v>0</v>
      </c>
    </row>
    <row r="7" spans="1:45" ht="24">
      <c r="A7" s="42" t="s">
        <v>4</v>
      </c>
      <c r="B7" s="488"/>
      <c r="C7" s="205"/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1"/>
      <c r="P7" s="231"/>
      <c r="Q7" s="231"/>
      <c r="R7" s="231"/>
      <c r="S7" s="231"/>
      <c r="T7" s="231"/>
      <c r="U7" s="231"/>
      <c r="V7" s="231"/>
      <c r="W7" s="231"/>
      <c r="X7" s="231"/>
      <c r="Y7" s="231"/>
      <c r="Z7" s="205"/>
      <c r="AA7" s="205"/>
      <c r="AB7" s="205"/>
      <c r="AC7" s="205"/>
      <c r="AD7" s="205"/>
      <c r="AE7" s="205"/>
      <c r="AF7" s="205"/>
      <c r="AG7" s="205"/>
      <c r="AH7" s="205"/>
      <c r="AI7" s="231"/>
      <c r="AJ7" s="231"/>
      <c r="AK7" s="231"/>
      <c r="AL7" s="231"/>
      <c r="AM7" s="231"/>
      <c r="AN7" s="231"/>
      <c r="AO7" s="40">
        <f t="shared" si="2"/>
        <v>0</v>
      </c>
      <c r="AP7" s="41">
        <f t="shared" si="3"/>
        <v>0</v>
      </c>
      <c r="AQ7" s="41">
        <f t="shared" si="4"/>
        <v>0</v>
      </c>
      <c r="AR7" s="41">
        <f t="shared" si="5"/>
        <v>0</v>
      </c>
    </row>
    <row r="8" spans="1:45">
      <c r="A8" s="44" t="s">
        <v>5</v>
      </c>
      <c r="B8" s="490"/>
      <c r="C8" s="311"/>
      <c r="D8" s="312"/>
      <c r="E8" s="312"/>
      <c r="F8" s="312"/>
      <c r="G8" s="312"/>
      <c r="H8" s="312"/>
      <c r="I8" s="312"/>
      <c r="J8" s="312"/>
      <c r="K8" s="312"/>
      <c r="L8" s="312"/>
      <c r="M8" s="312"/>
      <c r="N8" s="312"/>
      <c r="O8" s="312"/>
      <c r="P8" s="312"/>
      <c r="Q8" s="312"/>
      <c r="R8" s="312"/>
      <c r="S8" s="312"/>
      <c r="T8" s="312"/>
      <c r="U8" s="312"/>
      <c r="V8" s="312"/>
      <c r="W8" s="312"/>
      <c r="X8" s="312"/>
      <c r="Y8" s="312"/>
      <c r="Z8" s="311"/>
      <c r="AA8" s="311"/>
      <c r="AB8" s="311"/>
      <c r="AC8" s="311"/>
      <c r="AD8" s="311"/>
      <c r="AE8" s="311"/>
      <c r="AF8" s="311"/>
      <c r="AG8" s="311"/>
      <c r="AH8" s="311"/>
      <c r="AI8" s="312"/>
      <c r="AJ8" s="312"/>
      <c r="AK8" s="312"/>
      <c r="AL8" s="312"/>
      <c r="AM8" s="312"/>
      <c r="AN8" s="312"/>
      <c r="AO8" s="40">
        <f t="shared" si="2"/>
        <v>0</v>
      </c>
      <c r="AP8" s="41">
        <f t="shared" si="3"/>
        <v>0</v>
      </c>
      <c r="AQ8" s="41">
        <f t="shared" si="4"/>
        <v>0</v>
      </c>
      <c r="AR8" s="41">
        <f t="shared" si="5"/>
        <v>0</v>
      </c>
    </row>
    <row r="9" spans="1:45">
      <c r="A9" s="45" t="s">
        <v>82</v>
      </c>
      <c r="B9" s="491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B9" s="183"/>
      <c r="AC9" s="183"/>
      <c r="AD9" s="183"/>
      <c r="AE9" s="183"/>
      <c r="AF9" s="183"/>
      <c r="AG9" s="183"/>
      <c r="AH9" s="183"/>
      <c r="AI9" s="183"/>
      <c r="AJ9" s="183"/>
      <c r="AK9" s="183"/>
      <c r="AL9" s="183"/>
      <c r="AM9" s="183"/>
      <c r="AN9" s="313"/>
      <c r="AO9" s="40">
        <f t="shared" si="2"/>
        <v>0</v>
      </c>
      <c r="AP9" s="41">
        <f t="shared" si="3"/>
        <v>0</v>
      </c>
      <c r="AQ9" s="41">
        <f t="shared" si="4"/>
        <v>0</v>
      </c>
      <c r="AR9" s="41">
        <f t="shared" si="5"/>
        <v>0</v>
      </c>
    </row>
    <row r="10" spans="1:45">
      <c r="A10" s="46" t="s">
        <v>6</v>
      </c>
      <c r="B10" s="489"/>
      <c r="C10" s="244"/>
      <c r="D10" s="245"/>
      <c r="E10" s="245"/>
      <c r="F10" s="245"/>
      <c r="G10" s="245"/>
      <c r="H10" s="245"/>
      <c r="I10" s="245"/>
      <c r="J10" s="245"/>
      <c r="K10" s="245"/>
      <c r="L10" s="245"/>
      <c r="M10" s="245"/>
      <c r="N10" s="245"/>
      <c r="O10" s="245"/>
      <c r="P10" s="245"/>
      <c r="Q10" s="245"/>
      <c r="R10" s="245"/>
      <c r="S10" s="245"/>
      <c r="T10" s="245"/>
      <c r="U10" s="245"/>
      <c r="V10" s="245"/>
      <c r="W10" s="245"/>
      <c r="X10" s="245"/>
      <c r="Y10" s="245"/>
      <c r="Z10" s="245"/>
      <c r="AA10" s="245"/>
      <c r="AB10" s="245"/>
      <c r="AC10" s="245"/>
      <c r="AD10" s="245"/>
      <c r="AE10" s="245"/>
      <c r="AF10" s="245"/>
      <c r="AG10" s="245"/>
      <c r="AH10" s="245"/>
      <c r="AI10" s="245"/>
      <c r="AJ10" s="245"/>
      <c r="AK10" s="245"/>
      <c r="AL10" s="245"/>
      <c r="AM10" s="245"/>
      <c r="AN10" s="245"/>
      <c r="AO10" s="40">
        <f t="shared" si="2"/>
        <v>0</v>
      </c>
      <c r="AP10" s="41">
        <f t="shared" si="3"/>
        <v>0</v>
      </c>
      <c r="AQ10" s="41">
        <f t="shared" si="4"/>
        <v>0</v>
      </c>
      <c r="AR10" s="41">
        <f t="shared" si="5"/>
        <v>0</v>
      </c>
    </row>
    <row r="11" spans="1:45">
      <c r="A11" s="47" t="s">
        <v>7</v>
      </c>
      <c r="B11" s="492"/>
      <c r="C11" s="255"/>
      <c r="D11" s="255"/>
      <c r="E11" s="255"/>
      <c r="F11" s="255"/>
      <c r="G11" s="255"/>
      <c r="H11" s="255"/>
      <c r="I11" s="255"/>
      <c r="J11" s="255"/>
      <c r="K11" s="255"/>
      <c r="L11" s="255"/>
      <c r="M11" s="255"/>
      <c r="N11" s="255"/>
      <c r="O11" s="255"/>
      <c r="P11" s="255"/>
      <c r="Q11" s="255"/>
      <c r="R11" s="255"/>
      <c r="S11" s="255"/>
      <c r="T11" s="255"/>
      <c r="U11" s="255"/>
      <c r="V11" s="255"/>
      <c r="W11" s="255"/>
      <c r="X11" s="255"/>
      <c r="Y11" s="255"/>
      <c r="Z11" s="255"/>
      <c r="AA11" s="255"/>
      <c r="AB11" s="255"/>
      <c r="AC11" s="255"/>
      <c r="AD11" s="255"/>
      <c r="AE11" s="255"/>
      <c r="AF11" s="255"/>
      <c r="AG11" s="255"/>
      <c r="AH11" s="255"/>
      <c r="AI11" s="245"/>
      <c r="AJ11" s="245"/>
      <c r="AK11" s="245"/>
      <c r="AL11" s="245"/>
      <c r="AM11" s="245"/>
      <c r="AN11" s="245"/>
      <c r="AO11" s="40">
        <f t="shared" si="2"/>
        <v>0</v>
      </c>
      <c r="AP11" s="41">
        <f>SUM(C11+G11+K11+O11+S11+W11+AA11+AE11)</f>
        <v>0</v>
      </c>
      <c r="AQ11" s="41">
        <f t="shared" si="4"/>
        <v>0</v>
      </c>
      <c r="AR11" s="41">
        <f t="shared" si="5"/>
        <v>0</v>
      </c>
    </row>
    <row r="12" spans="1:45">
      <c r="A12" s="49" t="s">
        <v>8</v>
      </c>
      <c r="B12" s="493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40">
        <f t="shared" si="2"/>
        <v>0</v>
      </c>
      <c r="AP12" s="41">
        <f t="shared" si="3"/>
        <v>0</v>
      </c>
      <c r="AQ12" s="41">
        <f t="shared" si="4"/>
        <v>0</v>
      </c>
      <c r="AR12" s="41">
        <f t="shared" si="5"/>
        <v>0</v>
      </c>
    </row>
    <row r="13" spans="1:45">
      <c r="A13" s="42" t="s">
        <v>9</v>
      </c>
      <c r="B13" s="494"/>
      <c r="C13" s="260"/>
      <c r="D13" s="260"/>
      <c r="E13" s="260"/>
      <c r="F13" s="260"/>
      <c r="G13" s="260"/>
      <c r="H13" s="260"/>
      <c r="I13" s="260"/>
      <c r="J13" s="260"/>
      <c r="K13" s="260"/>
      <c r="L13" s="260"/>
      <c r="M13" s="260"/>
      <c r="N13" s="260"/>
      <c r="O13" s="260"/>
      <c r="P13" s="260"/>
      <c r="Q13" s="260"/>
      <c r="R13" s="260"/>
      <c r="S13" s="260"/>
      <c r="T13" s="260"/>
      <c r="U13" s="260"/>
      <c r="V13" s="260"/>
      <c r="W13" s="260"/>
      <c r="X13" s="260"/>
      <c r="Y13" s="260"/>
      <c r="Z13" s="260"/>
      <c r="AA13" s="260"/>
      <c r="AB13" s="260"/>
      <c r="AC13" s="260"/>
      <c r="AD13" s="260"/>
      <c r="AE13" s="260"/>
      <c r="AF13" s="260"/>
      <c r="AG13" s="260"/>
      <c r="AH13" s="260"/>
      <c r="AI13" s="253"/>
      <c r="AJ13" s="253"/>
      <c r="AK13" s="253"/>
      <c r="AL13" s="253"/>
      <c r="AM13" s="253"/>
      <c r="AN13" s="253"/>
      <c r="AO13" s="40">
        <f t="shared" si="2"/>
        <v>0</v>
      </c>
      <c r="AP13" s="41">
        <f t="shared" si="3"/>
        <v>0</v>
      </c>
      <c r="AQ13" s="41">
        <f t="shared" si="4"/>
        <v>0</v>
      </c>
      <c r="AR13" s="41">
        <f t="shared" si="5"/>
        <v>0</v>
      </c>
    </row>
    <row r="14" spans="1:45">
      <c r="A14" s="42" t="s">
        <v>10</v>
      </c>
      <c r="B14" s="489"/>
      <c r="C14" s="244"/>
      <c r="D14" s="282"/>
      <c r="E14" s="244"/>
      <c r="F14" s="245"/>
      <c r="G14" s="245"/>
      <c r="H14" s="244"/>
      <c r="I14" s="245"/>
      <c r="J14" s="244"/>
      <c r="K14" s="244"/>
      <c r="L14" s="245"/>
      <c r="M14" s="244"/>
      <c r="N14" s="245"/>
      <c r="O14" s="245"/>
      <c r="P14" s="244"/>
      <c r="Q14" s="245"/>
      <c r="R14" s="244"/>
      <c r="S14" s="244"/>
      <c r="T14" s="245"/>
      <c r="U14" s="244"/>
      <c r="V14" s="245"/>
      <c r="W14" s="245"/>
      <c r="X14" s="244"/>
      <c r="Y14" s="245"/>
      <c r="Z14" s="244"/>
      <c r="AA14" s="244"/>
      <c r="AB14" s="244"/>
      <c r="AC14" s="244"/>
      <c r="AD14" s="244"/>
      <c r="AE14" s="244"/>
      <c r="AF14" s="244"/>
      <c r="AG14" s="244"/>
      <c r="AH14" s="244"/>
      <c r="AI14" s="245"/>
      <c r="AJ14" s="245"/>
      <c r="AK14" s="245"/>
      <c r="AL14" s="245"/>
      <c r="AM14" s="290"/>
      <c r="AN14" s="245"/>
      <c r="AO14" s="40">
        <f t="shared" si="2"/>
        <v>0</v>
      </c>
      <c r="AP14" s="41">
        <f t="shared" si="3"/>
        <v>0</v>
      </c>
      <c r="AQ14" s="41">
        <f t="shared" si="4"/>
        <v>0</v>
      </c>
      <c r="AR14" s="41">
        <f t="shared" si="5"/>
        <v>0</v>
      </c>
    </row>
    <row r="15" spans="1:45">
      <c r="A15" s="42" t="s">
        <v>11</v>
      </c>
      <c r="B15" s="495"/>
      <c r="C15" s="314"/>
      <c r="D15" s="314"/>
      <c r="E15" s="314"/>
      <c r="F15" s="314"/>
      <c r="G15" s="314"/>
      <c r="H15" s="314"/>
      <c r="I15" s="314"/>
      <c r="J15" s="314"/>
      <c r="K15" s="314"/>
      <c r="L15" s="314"/>
      <c r="M15" s="314"/>
      <c r="N15" s="314"/>
      <c r="O15" s="315"/>
      <c r="P15" s="315"/>
      <c r="Q15" s="315"/>
      <c r="R15" s="315"/>
      <c r="S15" s="315"/>
      <c r="T15" s="315"/>
      <c r="U15" s="315"/>
      <c r="V15" s="315"/>
      <c r="W15" s="315"/>
      <c r="X15" s="315"/>
      <c r="Y15" s="315"/>
      <c r="Z15" s="315"/>
      <c r="AA15" s="315"/>
      <c r="AB15" s="315"/>
      <c r="AC15" s="315"/>
      <c r="AD15" s="315"/>
      <c r="AE15" s="315"/>
      <c r="AF15" s="315"/>
      <c r="AG15" s="315"/>
      <c r="AH15" s="315"/>
      <c r="AI15" s="169"/>
      <c r="AJ15" s="169"/>
      <c r="AK15" s="169"/>
      <c r="AL15" s="169"/>
      <c r="AM15" s="169"/>
      <c r="AN15" s="169"/>
      <c r="AO15" s="40">
        <f t="shared" si="2"/>
        <v>0</v>
      </c>
      <c r="AP15" s="41">
        <f t="shared" si="3"/>
        <v>0</v>
      </c>
      <c r="AQ15" s="41">
        <f t="shared" si="4"/>
        <v>0</v>
      </c>
      <c r="AR15" s="41">
        <f t="shared" si="5"/>
        <v>0</v>
      </c>
    </row>
    <row r="16" spans="1:45">
      <c r="A16" s="51" t="s">
        <v>12</v>
      </c>
      <c r="B16" s="485"/>
      <c r="C16" s="484"/>
      <c r="D16" s="484"/>
      <c r="E16" s="484"/>
      <c r="F16" s="484"/>
      <c r="G16" s="484"/>
      <c r="H16" s="485"/>
      <c r="I16" s="485"/>
      <c r="J16" s="486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79"/>
      <c r="AG16" s="179"/>
      <c r="AH16" s="179"/>
      <c r="AI16" s="316"/>
      <c r="AJ16" s="316"/>
      <c r="AK16" s="316"/>
      <c r="AL16" s="316"/>
      <c r="AM16" s="316"/>
      <c r="AN16" s="316"/>
      <c r="AO16" s="40">
        <f t="shared" si="2"/>
        <v>0</v>
      </c>
      <c r="AP16" s="41">
        <f t="shared" si="3"/>
        <v>0</v>
      </c>
      <c r="AQ16" s="41">
        <f t="shared" si="4"/>
        <v>0</v>
      </c>
      <c r="AR16" s="41">
        <f t="shared" si="5"/>
        <v>0</v>
      </c>
    </row>
    <row r="17" spans="1:44" ht="15.6">
      <c r="A17" s="52" t="s">
        <v>13</v>
      </c>
      <c r="B17" s="494"/>
      <c r="C17" s="271"/>
      <c r="D17" s="271"/>
      <c r="E17" s="271"/>
      <c r="F17" s="271"/>
      <c r="G17" s="271"/>
      <c r="H17" s="271"/>
      <c r="I17" s="271"/>
      <c r="J17" s="271"/>
      <c r="K17" s="271"/>
      <c r="L17" s="271"/>
      <c r="M17" s="271"/>
      <c r="N17" s="271"/>
      <c r="O17" s="271"/>
      <c r="P17" s="271"/>
      <c r="Q17" s="271"/>
      <c r="R17" s="271"/>
      <c r="S17" s="271"/>
      <c r="T17" s="271"/>
      <c r="U17" s="271"/>
      <c r="V17" s="271"/>
      <c r="W17" s="271"/>
      <c r="X17" s="271"/>
      <c r="Y17" s="271"/>
      <c r="Z17" s="271"/>
      <c r="AA17" s="271"/>
      <c r="AB17" s="271"/>
      <c r="AC17" s="271"/>
      <c r="AD17" s="271"/>
      <c r="AE17" s="271"/>
      <c r="AF17" s="271"/>
      <c r="AG17" s="271"/>
      <c r="AH17" s="271"/>
      <c r="AI17" s="255"/>
      <c r="AJ17" s="255"/>
      <c r="AK17" s="255"/>
      <c r="AL17" s="255"/>
      <c r="AM17" s="272"/>
      <c r="AN17" s="245"/>
      <c r="AO17" s="40">
        <f t="shared" si="2"/>
        <v>0</v>
      </c>
      <c r="AP17" s="41">
        <f t="shared" si="3"/>
        <v>0</v>
      </c>
      <c r="AQ17" s="41">
        <f t="shared" si="4"/>
        <v>0</v>
      </c>
      <c r="AR17" s="41">
        <f t="shared" si="5"/>
        <v>0</v>
      </c>
    </row>
    <row r="18" spans="1:44">
      <c r="A18" s="42" t="s">
        <v>14</v>
      </c>
      <c r="B18" s="489"/>
      <c r="C18" s="317"/>
      <c r="D18" s="309"/>
      <c r="E18" s="309"/>
      <c r="F18" s="309"/>
      <c r="G18" s="317"/>
      <c r="H18" s="309"/>
      <c r="I18" s="309"/>
      <c r="J18" s="309"/>
      <c r="K18" s="317"/>
      <c r="L18" s="309"/>
      <c r="M18" s="309"/>
      <c r="N18" s="309"/>
      <c r="O18" s="317"/>
      <c r="P18" s="309"/>
      <c r="Q18" s="309"/>
      <c r="R18" s="309"/>
      <c r="S18" s="317"/>
      <c r="T18" s="309"/>
      <c r="U18" s="309"/>
      <c r="V18" s="309"/>
      <c r="W18" s="317"/>
      <c r="X18" s="318"/>
      <c r="Y18" s="319"/>
      <c r="Z18" s="318"/>
      <c r="AA18" s="317"/>
      <c r="AB18" s="320"/>
      <c r="AC18" s="320"/>
      <c r="AD18" s="320"/>
      <c r="AE18" s="317"/>
      <c r="AF18" s="312"/>
      <c r="AG18" s="320"/>
      <c r="AH18" s="320"/>
      <c r="AI18" s="321"/>
      <c r="AJ18" s="321"/>
      <c r="AK18" s="321"/>
      <c r="AL18" s="321"/>
      <c r="AM18" s="321"/>
      <c r="AN18" s="321"/>
      <c r="AO18" s="40">
        <f t="shared" si="2"/>
        <v>0</v>
      </c>
      <c r="AP18" s="41">
        <f t="shared" si="3"/>
        <v>0</v>
      </c>
      <c r="AQ18" s="41">
        <f t="shared" si="4"/>
        <v>0</v>
      </c>
      <c r="AR18" s="41">
        <f t="shared" si="5"/>
        <v>0</v>
      </c>
    </row>
    <row r="19" spans="1:44">
      <c r="A19" s="52" t="s">
        <v>15</v>
      </c>
      <c r="B19" s="494"/>
      <c r="C19" s="255"/>
      <c r="D19" s="255"/>
      <c r="E19" s="255"/>
      <c r="F19" s="255"/>
      <c r="G19" s="255"/>
      <c r="H19" s="255"/>
      <c r="I19" s="255"/>
      <c r="J19" s="255"/>
      <c r="K19" s="255"/>
      <c r="L19" s="255"/>
      <c r="M19" s="255"/>
      <c r="N19" s="255"/>
      <c r="O19" s="255"/>
      <c r="P19" s="255"/>
      <c r="Q19" s="255"/>
      <c r="R19" s="255"/>
      <c r="S19" s="255"/>
      <c r="T19" s="255"/>
      <c r="U19" s="255"/>
      <c r="V19" s="255"/>
      <c r="W19" s="255"/>
      <c r="X19" s="255"/>
      <c r="Y19" s="255"/>
      <c r="Z19" s="255"/>
      <c r="AA19" s="255"/>
      <c r="AB19" s="255"/>
      <c r="AC19" s="255"/>
      <c r="AD19" s="255"/>
      <c r="AE19" s="255"/>
      <c r="AF19" s="255"/>
      <c r="AG19" s="255"/>
      <c r="AH19" s="255"/>
      <c r="AI19" s="253"/>
      <c r="AJ19" s="253"/>
      <c r="AK19" s="253"/>
      <c r="AL19" s="253"/>
      <c r="AM19" s="253"/>
      <c r="AN19" s="253"/>
      <c r="AO19" s="40">
        <f t="shared" si="2"/>
        <v>0</v>
      </c>
      <c r="AP19" s="41">
        <f t="shared" si="3"/>
        <v>0</v>
      </c>
      <c r="AQ19" s="41">
        <f t="shared" si="4"/>
        <v>0</v>
      </c>
      <c r="AR19" s="41">
        <f t="shared" si="5"/>
        <v>0</v>
      </c>
    </row>
    <row r="20" spans="1:44">
      <c r="A20" s="42" t="s">
        <v>16</v>
      </c>
      <c r="B20" s="489"/>
      <c r="C20" s="255"/>
      <c r="D20" s="255"/>
      <c r="E20" s="255"/>
      <c r="F20" s="255"/>
      <c r="G20" s="255"/>
      <c r="H20" s="255"/>
      <c r="I20" s="255"/>
      <c r="J20" s="255"/>
      <c r="K20" s="255"/>
      <c r="L20" s="255"/>
      <c r="M20" s="255"/>
      <c r="N20" s="255"/>
      <c r="O20" s="255"/>
      <c r="P20" s="255"/>
      <c r="Q20" s="255"/>
      <c r="R20" s="255"/>
      <c r="S20" s="255"/>
      <c r="T20" s="255"/>
      <c r="U20" s="255"/>
      <c r="V20" s="255"/>
      <c r="W20" s="255"/>
      <c r="X20" s="255"/>
      <c r="Y20" s="255"/>
      <c r="Z20" s="255"/>
      <c r="AA20" s="255"/>
      <c r="AB20" s="255"/>
      <c r="AC20" s="255"/>
      <c r="AD20" s="255"/>
      <c r="AE20" s="255"/>
      <c r="AF20" s="255"/>
      <c r="AG20" s="255"/>
      <c r="AH20" s="255"/>
      <c r="AI20" s="245"/>
      <c r="AJ20" s="245"/>
      <c r="AK20" s="245"/>
      <c r="AL20" s="245"/>
      <c r="AM20" s="280"/>
      <c r="AN20" s="245"/>
      <c r="AO20" s="40">
        <f t="shared" si="2"/>
        <v>0</v>
      </c>
      <c r="AP20" s="41">
        <f t="shared" si="3"/>
        <v>0</v>
      </c>
      <c r="AQ20" s="41">
        <f t="shared" si="4"/>
        <v>0</v>
      </c>
      <c r="AR20" s="41">
        <f t="shared" si="5"/>
        <v>0</v>
      </c>
    </row>
    <row r="21" spans="1:44">
      <c r="A21" s="53" t="s">
        <v>17</v>
      </c>
      <c r="B21" s="496"/>
      <c r="C21" s="212"/>
      <c r="D21" s="212"/>
      <c r="E21" s="212"/>
      <c r="F21" s="212"/>
      <c r="G21" s="212"/>
      <c r="H21" s="212"/>
      <c r="I21" s="212"/>
      <c r="J21" s="212"/>
      <c r="K21" s="212"/>
      <c r="L21" s="212"/>
      <c r="M21" s="212"/>
      <c r="N21" s="212"/>
      <c r="O21" s="212"/>
      <c r="P21" s="212"/>
      <c r="Q21" s="212"/>
      <c r="R21" s="212"/>
      <c r="S21" s="212"/>
      <c r="T21" s="212"/>
      <c r="U21" s="212"/>
      <c r="V21" s="212"/>
      <c r="W21" s="212"/>
      <c r="X21" s="212"/>
      <c r="Y21" s="212"/>
      <c r="Z21" s="212"/>
      <c r="AA21" s="212"/>
      <c r="AB21" s="212"/>
      <c r="AC21" s="212"/>
      <c r="AD21" s="212"/>
      <c r="AE21" s="212"/>
      <c r="AF21" s="212"/>
      <c r="AG21" s="212"/>
      <c r="AH21" s="212"/>
      <c r="AI21" s="213"/>
      <c r="AJ21" s="213"/>
      <c r="AK21" s="213"/>
      <c r="AL21" s="213"/>
      <c r="AM21" s="213"/>
      <c r="AN21" s="213"/>
      <c r="AO21" s="40">
        <f t="shared" si="2"/>
        <v>0</v>
      </c>
      <c r="AP21" s="41">
        <f t="shared" si="3"/>
        <v>0</v>
      </c>
      <c r="AQ21" s="41">
        <f t="shared" si="4"/>
        <v>0</v>
      </c>
      <c r="AR21" s="41">
        <f t="shared" si="5"/>
        <v>0</v>
      </c>
    </row>
    <row r="22" spans="1:44">
      <c r="A22" s="54" t="s">
        <v>18</v>
      </c>
      <c r="B22" s="497"/>
      <c r="C22" s="213"/>
      <c r="D22" s="213"/>
      <c r="E22" s="213"/>
      <c r="F22" s="213"/>
      <c r="G22" s="205"/>
      <c r="H22" s="213"/>
      <c r="I22" s="213"/>
      <c r="J22" s="213"/>
      <c r="K22" s="213"/>
      <c r="L22" s="213"/>
      <c r="M22" s="213"/>
      <c r="N22" s="213"/>
      <c r="O22" s="213"/>
      <c r="P22" s="213"/>
      <c r="Q22" s="213"/>
      <c r="R22" s="213"/>
      <c r="S22" s="205"/>
      <c r="T22" s="205"/>
      <c r="U22" s="205"/>
      <c r="V22" s="205"/>
      <c r="W22" s="205"/>
      <c r="X22" s="205"/>
      <c r="Y22" s="205"/>
      <c r="Z22" s="205"/>
      <c r="AA22" s="205"/>
      <c r="AB22" s="205"/>
      <c r="AC22" s="205"/>
      <c r="AD22" s="205"/>
      <c r="AE22" s="205"/>
      <c r="AF22" s="213"/>
      <c r="AG22" s="213"/>
      <c r="AH22" s="213"/>
      <c r="AI22" s="213"/>
      <c r="AJ22" s="213"/>
      <c r="AK22" s="213"/>
      <c r="AL22" s="213"/>
      <c r="AM22" s="213"/>
      <c r="AN22" s="213"/>
      <c r="AO22" s="40">
        <f t="shared" si="2"/>
        <v>0</v>
      </c>
      <c r="AP22" s="41">
        <f t="shared" si="3"/>
        <v>0</v>
      </c>
      <c r="AQ22" s="41">
        <f t="shared" si="4"/>
        <v>0</v>
      </c>
      <c r="AR22" s="41">
        <f t="shared" si="5"/>
        <v>0</v>
      </c>
    </row>
    <row r="23" spans="1:44">
      <c r="A23" s="54" t="s">
        <v>19</v>
      </c>
      <c r="B23" s="498"/>
      <c r="C23" s="205"/>
      <c r="D23" s="225"/>
      <c r="E23" s="225"/>
      <c r="F23" s="225"/>
      <c r="G23" s="225"/>
      <c r="H23" s="225"/>
      <c r="I23" s="225"/>
      <c r="J23" s="225"/>
      <c r="K23" s="225"/>
      <c r="L23" s="225"/>
      <c r="M23" s="225"/>
      <c r="N23" s="225"/>
      <c r="O23" s="225"/>
      <c r="P23" s="225"/>
      <c r="Q23" s="225"/>
      <c r="R23" s="225"/>
      <c r="S23" s="225"/>
      <c r="T23" s="225"/>
      <c r="U23" s="225"/>
      <c r="V23" s="225"/>
      <c r="W23" s="225"/>
      <c r="X23" s="225"/>
      <c r="Y23" s="225"/>
      <c r="Z23" s="225"/>
      <c r="AA23" s="225"/>
      <c r="AB23" s="225"/>
      <c r="AC23" s="225"/>
      <c r="AD23" s="225"/>
      <c r="AE23" s="225"/>
      <c r="AF23" s="225"/>
      <c r="AG23" s="225"/>
      <c r="AH23" s="225"/>
      <c r="AI23" s="205"/>
      <c r="AJ23" s="205"/>
      <c r="AK23" s="205"/>
      <c r="AL23" s="205"/>
      <c r="AM23" s="205"/>
      <c r="AN23" s="205"/>
      <c r="AO23" s="40">
        <f t="shared" si="2"/>
        <v>0</v>
      </c>
      <c r="AP23" s="41">
        <f t="shared" si="3"/>
        <v>0</v>
      </c>
      <c r="AQ23" s="41">
        <f t="shared" si="4"/>
        <v>0</v>
      </c>
      <c r="AR23" s="41">
        <f t="shared" si="5"/>
        <v>0</v>
      </c>
    </row>
    <row r="24" spans="1:44">
      <c r="A24" s="54" t="s">
        <v>20</v>
      </c>
      <c r="B24" s="489"/>
      <c r="C24" s="255"/>
      <c r="D24" s="255"/>
      <c r="E24" s="255"/>
      <c r="F24" s="255"/>
      <c r="G24" s="255"/>
      <c r="H24" s="255"/>
      <c r="I24" s="255"/>
      <c r="J24" s="255"/>
      <c r="K24" s="255"/>
      <c r="L24" s="255"/>
      <c r="M24" s="255"/>
      <c r="N24" s="255"/>
      <c r="O24" s="255"/>
      <c r="P24" s="255"/>
      <c r="Q24" s="255"/>
      <c r="R24" s="255"/>
      <c r="S24" s="255"/>
      <c r="T24" s="255"/>
      <c r="U24" s="255"/>
      <c r="V24" s="255"/>
      <c r="W24" s="255"/>
      <c r="X24" s="255"/>
      <c r="Y24" s="255"/>
      <c r="Z24" s="255"/>
      <c r="AA24" s="255"/>
      <c r="AB24" s="255"/>
      <c r="AC24" s="255"/>
      <c r="AD24" s="255"/>
      <c r="AE24" s="255"/>
      <c r="AF24" s="255"/>
      <c r="AG24" s="255"/>
      <c r="AH24" s="255"/>
      <c r="AI24" s="264"/>
      <c r="AJ24" s="264"/>
      <c r="AK24" s="264"/>
      <c r="AL24" s="264"/>
      <c r="AM24" s="264"/>
      <c r="AN24" s="264"/>
      <c r="AO24" s="40">
        <f t="shared" si="2"/>
        <v>0</v>
      </c>
      <c r="AP24" s="41">
        <f t="shared" si="3"/>
        <v>0</v>
      </c>
      <c r="AQ24" s="41">
        <f t="shared" si="4"/>
        <v>0</v>
      </c>
      <c r="AR24" s="41">
        <f t="shared" si="5"/>
        <v>0</v>
      </c>
    </row>
    <row r="25" spans="1:44">
      <c r="A25" s="54" t="s">
        <v>21</v>
      </c>
      <c r="B25" s="499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322"/>
      <c r="AJ25" s="322"/>
      <c r="AK25" s="322"/>
      <c r="AL25" s="322"/>
      <c r="AM25" s="322"/>
      <c r="AN25" s="322"/>
      <c r="AO25" s="40">
        <f t="shared" si="2"/>
        <v>0</v>
      </c>
      <c r="AP25" s="41">
        <f t="shared" si="3"/>
        <v>0</v>
      </c>
      <c r="AQ25" s="41">
        <f t="shared" si="4"/>
        <v>0</v>
      </c>
      <c r="AR25" s="41">
        <f t="shared" si="5"/>
        <v>0</v>
      </c>
    </row>
    <row r="26" spans="1:44">
      <c r="A26" s="54" t="s">
        <v>22</v>
      </c>
      <c r="B26" s="244"/>
      <c r="C26" s="245"/>
      <c r="D26" s="245"/>
      <c r="E26" s="245"/>
      <c r="F26" s="245"/>
      <c r="G26" s="245"/>
      <c r="H26" s="245"/>
      <c r="I26" s="245"/>
      <c r="J26" s="245"/>
      <c r="K26" s="245"/>
      <c r="L26" s="245"/>
      <c r="M26" s="245"/>
      <c r="N26" s="245"/>
      <c r="O26" s="245"/>
      <c r="P26" s="245"/>
      <c r="Q26" s="245"/>
      <c r="R26" s="245"/>
      <c r="S26" s="245"/>
      <c r="T26" s="245"/>
      <c r="U26" s="245"/>
      <c r="V26" s="245"/>
      <c r="W26" s="245"/>
      <c r="X26" s="245"/>
      <c r="Y26" s="245"/>
      <c r="Z26" s="245"/>
      <c r="AA26" s="244"/>
      <c r="AB26" s="244"/>
      <c r="AC26" s="244"/>
      <c r="AD26" s="244"/>
      <c r="AE26" s="244"/>
      <c r="AF26" s="244"/>
      <c r="AG26" s="244"/>
      <c r="AH26" s="244"/>
      <c r="AI26" s="245"/>
      <c r="AJ26" s="245"/>
      <c r="AK26" s="245"/>
      <c r="AL26" s="245"/>
      <c r="AM26" s="245"/>
      <c r="AN26" s="245"/>
      <c r="AO26" s="40">
        <f t="shared" si="2"/>
        <v>0</v>
      </c>
      <c r="AP26" s="41">
        <f t="shared" si="3"/>
        <v>0</v>
      </c>
      <c r="AQ26" s="41">
        <f t="shared" si="4"/>
        <v>0</v>
      </c>
      <c r="AR26" s="41">
        <f t="shared" si="5"/>
        <v>0</v>
      </c>
    </row>
    <row r="27" spans="1:44">
      <c r="A27" s="54" t="s">
        <v>23</v>
      </c>
      <c r="B27" s="499"/>
      <c r="C27" s="167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40">
        <f t="shared" si="2"/>
        <v>0</v>
      </c>
      <c r="AP27" s="41">
        <f t="shared" si="3"/>
        <v>0</v>
      </c>
      <c r="AQ27" s="41">
        <f t="shared" si="4"/>
        <v>0</v>
      </c>
      <c r="AR27" s="41">
        <f t="shared" si="5"/>
        <v>0</v>
      </c>
    </row>
    <row r="28" spans="1:44">
      <c r="A28" s="54" t="s">
        <v>24</v>
      </c>
      <c r="B28" s="498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322"/>
      <c r="AJ28" s="322"/>
      <c r="AK28" s="322"/>
      <c r="AL28" s="322"/>
      <c r="AM28" s="322"/>
      <c r="AN28" s="322"/>
      <c r="AO28" s="40">
        <f t="shared" si="2"/>
        <v>0</v>
      </c>
      <c r="AP28" s="41">
        <f t="shared" si="3"/>
        <v>0</v>
      </c>
      <c r="AQ28" s="41">
        <f t="shared" si="4"/>
        <v>0</v>
      </c>
      <c r="AR28" s="41">
        <f t="shared" si="5"/>
        <v>0</v>
      </c>
    </row>
    <row r="29" spans="1:44">
      <c r="A29" s="54" t="s">
        <v>25</v>
      </c>
      <c r="B29" s="499"/>
      <c r="C29" s="189"/>
      <c r="D29" s="189"/>
      <c r="E29" s="189"/>
      <c r="F29" s="186"/>
      <c r="G29" s="186"/>
      <c r="H29" s="189"/>
      <c r="I29" s="186"/>
      <c r="J29" s="189"/>
      <c r="K29" s="189"/>
      <c r="L29" s="186"/>
      <c r="M29" s="189"/>
      <c r="N29" s="186"/>
      <c r="O29" s="186"/>
      <c r="P29" s="189"/>
      <c r="Q29" s="186"/>
      <c r="R29" s="186"/>
      <c r="S29" s="186"/>
      <c r="T29" s="186"/>
      <c r="U29" s="186"/>
      <c r="V29" s="186"/>
      <c r="W29" s="186"/>
      <c r="X29" s="186"/>
      <c r="Y29" s="186"/>
      <c r="Z29" s="189"/>
      <c r="AA29" s="189"/>
      <c r="AB29" s="189"/>
      <c r="AC29" s="189"/>
      <c r="AD29" s="189"/>
      <c r="AE29" s="189"/>
      <c r="AF29" s="189"/>
      <c r="AG29" s="189"/>
      <c r="AH29" s="189"/>
      <c r="AI29" s="186"/>
      <c r="AJ29" s="186"/>
      <c r="AK29" s="186"/>
      <c r="AL29" s="186"/>
      <c r="AM29" s="186"/>
      <c r="AN29" s="186"/>
      <c r="AO29" s="40">
        <f t="shared" si="2"/>
        <v>0</v>
      </c>
      <c r="AP29" s="41">
        <f t="shared" si="3"/>
        <v>0</v>
      </c>
      <c r="AQ29" s="41">
        <f t="shared" si="4"/>
        <v>0</v>
      </c>
      <c r="AR29" s="41">
        <f t="shared" si="5"/>
        <v>0</v>
      </c>
    </row>
    <row r="30" spans="1:44">
      <c r="A30" s="54" t="s">
        <v>26</v>
      </c>
      <c r="B30" s="488"/>
      <c r="C30" s="245"/>
      <c r="D30" s="245"/>
      <c r="E30" s="245"/>
      <c r="F30" s="245"/>
      <c r="G30" s="245"/>
      <c r="H30" s="245"/>
      <c r="I30" s="245"/>
      <c r="J30" s="245"/>
      <c r="K30" s="245"/>
      <c r="L30" s="245"/>
      <c r="M30" s="245"/>
      <c r="N30" s="245"/>
      <c r="O30" s="245"/>
      <c r="P30" s="245"/>
      <c r="Q30" s="245"/>
      <c r="R30" s="245"/>
      <c r="S30" s="245"/>
      <c r="T30" s="245"/>
      <c r="U30" s="245"/>
      <c r="V30" s="245"/>
      <c r="W30" s="245"/>
      <c r="X30" s="245"/>
      <c r="Y30" s="245"/>
      <c r="Z30" s="245"/>
      <c r="AA30" s="245"/>
      <c r="AB30" s="245"/>
      <c r="AC30" s="245"/>
      <c r="AD30" s="245"/>
      <c r="AE30" s="245"/>
      <c r="AF30" s="245"/>
      <c r="AG30" s="245"/>
      <c r="AH30" s="245"/>
      <c r="AI30" s="245"/>
      <c r="AJ30" s="245"/>
      <c r="AK30" s="245"/>
      <c r="AL30" s="245"/>
      <c r="AM30" s="245"/>
      <c r="AN30" s="245"/>
      <c r="AO30" s="40">
        <f t="shared" si="2"/>
        <v>0</v>
      </c>
      <c r="AP30" s="41">
        <f t="shared" si="3"/>
        <v>0</v>
      </c>
      <c r="AQ30" s="41">
        <f t="shared" si="4"/>
        <v>0</v>
      </c>
      <c r="AR30" s="41">
        <f t="shared" si="5"/>
        <v>0</v>
      </c>
    </row>
    <row r="31" spans="1:44">
      <c r="A31" s="55" t="s">
        <v>27</v>
      </c>
      <c r="B31" s="492"/>
      <c r="C31" s="253"/>
      <c r="D31" s="253"/>
      <c r="E31" s="253"/>
      <c r="F31" s="253"/>
      <c r="G31" s="245"/>
      <c r="H31" s="253"/>
      <c r="I31" s="253"/>
      <c r="J31" s="253"/>
      <c r="K31" s="253"/>
      <c r="L31" s="253"/>
      <c r="M31" s="253"/>
      <c r="N31" s="253"/>
      <c r="O31" s="253"/>
      <c r="P31" s="253"/>
      <c r="Q31" s="253"/>
      <c r="R31" s="253"/>
      <c r="S31" s="245"/>
      <c r="T31" s="245"/>
      <c r="U31" s="245"/>
      <c r="V31" s="245"/>
      <c r="W31" s="245"/>
      <c r="X31" s="245"/>
      <c r="Y31" s="245"/>
      <c r="Z31" s="245"/>
      <c r="AA31" s="245"/>
      <c r="AB31" s="245"/>
      <c r="AC31" s="245"/>
      <c r="AD31" s="245"/>
      <c r="AE31" s="245"/>
      <c r="AF31" s="253"/>
      <c r="AG31" s="253"/>
      <c r="AH31" s="253"/>
      <c r="AI31" s="253"/>
      <c r="AJ31" s="253"/>
      <c r="AK31" s="253"/>
      <c r="AL31" s="253"/>
      <c r="AM31" s="253"/>
      <c r="AN31" s="253"/>
      <c r="AO31" s="40">
        <f t="shared" si="2"/>
        <v>0</v>
      </c>
      <c r="AP31" s="41">
        <f t="shared" si="3"/>
        <v>0</v>
      </c>
      <c r="AQ31" s="41">
        <f t="shared" si="4"/>
        <v>0</v>
      </c>
      <c r="AR31" s="41">
        <f t="shared" si="5"/>
        <v>0</v>
      </c>
    </row>
    <row r="32" spans="1:44">
      <c r="A32" s="53" t="s">
        <v>28</v>
      </c>
      <c r="B32" s="500"/>
      <c r="C32" s="306"/>
      <c r="D32" s="306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40">
        <f t="shared" si="2"/>
        <v>0</v>
      </c>
      <c r="AP32" s="41">
        <f t="shared" si="3"/>
        <v>0</v>
      </c>
      <c r="AQ32" s="41">
        <f t="shared" si="4"/>
        <v>0</v>
      </c>
      <c r="AR32" s="41">
        <f t="shared" si="5"/>
        <v>0</v>
      </c>
    </row>
    <row r="33" spans="1:44">
      <c r="A33" s="53" t="s">
        <v>29</v>
      </c>
      <c r="B33" s="533">
        <v>1</v>
      </c>
      <c r="C33" s="534">
        <v>6</v>
      </c>
      <c r="D33" s="534">
        <v>3</v>
      </c>
      <c r="E33" s="534">
        <v>0</v>
      </c>
      <c r="F33" s="534">
        <v>1</v>
      </c>
      <c r="G33" s="534">
        <v>8</v>
      </c>
      <c r="H33" s="534">
        <v>1</v>
      </c>
      <c r="I33" s="534">
        <v>0</v>
      </c>
      <c r="J33" s="534">
        <v>0</v>
      </c>
      <c r="K33" s="534">
        <v>1</v>
      </c>
      <c r="L33" s="534">
        <v>0</v>
      </c>
      <c r="M33" s="534">
        <v>0</v>
      </c>
      <c r="N33" s="534">
        <v>0</v>
      </c>
      <c r="O33" s="534">
        <v>9</v>
      </c>
      <c r="P33" s="534">
        <v>3</v>
      </c>
      <c r="Q33" s="534">
        <v>0</v>
      </c>
      <c r="R33" s="534">
        <v>0</v>
      </c>
      <c r="S33" s="534">
        <v>6</v>
      </c>
      <c r="T33" s="534">
        <v>1</v>
      </c>
      <c r="U33" s="534">
        <v>0</v>
      </c>
      <c r="V33" s="534">
        <v>0</v>
      </c>
      <c r="W33" s="534">
        <v>4</v>
      </c>
      <c r="X33" s="534">
        <v>0</v>
      </c>
      <c r="Y33" s="534">
        <v>0</v>
      </c>
      <c r="Z33" s="534">
        <v>0</v>
      </c>
      <c r="AA33" s="534">
        <v>1</v>
      </c>
      <c r="AB33" s="534">
        <v>0</v>
      </c>
      <c r="AC33" s="534">
        <v>0</v>
      </c>
      <c r="AD33" s="534">
        <v>0</v>
      </c>
      <c r="AE33" s="534">
        <v>3</v>
      </c>
      <c r="AF33" s="534">
        <v>1</v>
      </c>
      <c r="AG33" s="534">
        <v>0</v>
      </c>
      <c r="AH33" s="534">
        <v>0</v>
      </c>
      <c r="AI33" s="534"/>
      <c r="AJ33" s="534"/>
      <c r="AK33" s="534"/>
      <c r="AL33" s="534"/>
      <c r="AM33" s="534"/>
      <c r="AN33" s="534"/>
      <c r="AO33" s="535">
        <f t="shared" si="2"/>
        <v>9</v>
      </c>
      <c r="AP33" s="535">
        <f t="shared" si="3"/>
        <v>38</v>
      </c>
      <c r="AQ33" s="535">
        <f t="shared" si="4"/>
        <v>0</v>
      </c>
      <c r="AR33" s="535">
        <f t="shared" si="5"/>
        <v>1</v>
      </c>
    </row>
    <row r="34" spans="1:44" s="16" customFormat="1">
      <c r="A34" s="51" t="s">
        <v>30</v>
      </c>
      <c r="B34" s="494"/>
      <c r="C34" s="253"/>
      <c r="D34" s="253"/>
      <c r="E34" s="253"/>
      <c r="F34" s="253"/>
      <c r="G34" s="245"/>
      <c r="H34" s="253"/>
      <c r="I34" s="253"/>
      <c r="J34" s="253"/>
      <c r="K34" s="253"/>
      <c r="L34" s="253"/>
      <c r="M34" s="253"/>
      <c r="N34" s="253"/>
      <c r="O34" s="253"/>
      <c r="P34" s="253"/>
      <c r="Q34" s="253"/>
      <c r="R34" s="253"/>
      <c r="S34" s="245"/>
      <c r="T34" s="245"/>
      <c r="U34" s="245"/>
      <c r="V34" s="245"/>
      <c r="W34" s="245"/>
      <c r="X34" s="245"/>
      <c r="Y34" s="245"/>
      <c r="Z34" s="245"/>
      <c r="AA34" s="245"/>
      <c r="AB34" s="245"/>
      <c r="AC34" s="245"/>
      <c r="AD34" s="245"/>
      <c r="AE34" s="245"/>
      <c r="AF34" s="253"/>
      <c r="AG34" s="253"/>
      <c r="AH34" s="253"/>
      <c r="AI34" s="253"/>
      <c r="AJ34" s="253"/>
      <c r="AK34" s="253"/>
      <c r="AL34" s="253"/>
      <c r="AM34" s="253"/>
      <c r="AN34" s="253"/>
      <c r="AO34" s="40">
        <f t="shared" si="2"/>
        <v>0</v>
      </c>
      <c r="AP34" s="41">
        <f t="shared" si="3"/>
        <v>0</v>
      </c>
      <c r="AQ34" s="41">
        <f t="shared" si="4"/>
        <v>0</v>
      </c>
      <c r="AR34" s="41">
        <f t="shared" si="5"/>
        <v>0</v>
      </c>
    </row>
    <row r="35" spans="1:44">
      <c r="A35" s="51" t="s">
        <v>31</v>
      </c>
      <c r="B35" s="497"/>
      <c r="C35" s="205"/>
      <c r="D35" s="205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05"/>
      <c r="Z35" s="205"/>
      <c r="AA35" s="205"/>
      <c r="AB35" s="205"/>
      <c r="AC35" s="205"/>
      <c r="AD35" s="205"/>
      <c r="AE35" s="205"/>
      <c r="AF35" s="205"/>
      <c r="AG35" s="205"/>
      <c r="AH35" s="205"/>
      <c r="AI35" s="205"/>
      <c r="AJ35" s="205"/>
      <c r="AK35" s="205"/>
      <c r="AL35" s="205"/>
      <c r="AM35" s="205"/>
      <c r="AN35" s="205"/>
      <c r="AO35" s="40">
        <f t="shared" si="2"/>
        <v>0</v>
      </c>
      <c r="AP35" s="41">
        <f t="shared" si="3"/>
        <v>0</v>
      </c>
      <c r="AQ35" s="41">
        <f t="shared" si="4"/>
        <v>0</v>
      </c>
      <c r="AR35" s="41">
        <f t="shared" si="5"/>
        <v>0</v>
      </c>
    </row>
    <row r="36" spans="1:44">
      <c r="A36" s="54" t="s">
        <v>32</v>
      </c>
      <c r="B36" s="489"/>
      <c r="C36" s="255"/>
      <c r="D36" s="255"/>
      <c r="E36" s="255"/>
      <c r="F36" s="255"/>
      <c r="G36" s="255"/>
      <c r="H36" s="323"/>
      <c r="I36" s="255"/>
      <c r="J36" s="255"/>
      <c r="K36" s="255"/>
      <c r="L36" s="255"/>
      <c r="M36" s="255"/>
      <c r="N36" s="255"/>
      <c r="O36" s="255"/>
      <c r="P36" s="255"/>
      <c r="Q36" s="255"/>
      <c r="R36" s="255"/>
      <c r="S36" s="255"/>
      <c r="T36" s="255"/>
      <c r="U36" s="255"/>
      <c r="V36" s="255"/>
      <c r="W36" s="255"/>
      <c r="X36" s="255"/>
      <c r="Y36" s="255"/>
      <c r="Z36" s="255"/>
      <c r="AA36" s="255"/>
      <c r="AB36" s="255"/>
      <c r="AC36" s="255"/>
      <c r="AD36" s="255"/>
      <c r="AE36" s="255"/>
      <c r="AF36" s="255"/>
      <c r="AG36" s="255"/>
      <c r="AH36" s="255"/>
      <c r="AI36" s="245"/>
      <c r="AJ36" s="245"/>
      <c r="AK36" s="245"/>
      <c r="AL36" s="245"/>
      <c r="AM36" s="245"/>
      <c r="AN36" s="245"/>
      <c r="AO36" s="40">
        <f t="shared" si="2"/>
        <v>0</v>
      </c>
      <c r="AP36" s="41">
        <f t="shared" si="3"/>
        <v>0</v>
      </c>
      <c r="AQ36" s="41">
        <f t="shared" si="4"/>
        <v>0</v>
      </c>
      <c r="AR36" s="41">
        <f t="shared" si="5"/>
        <v>0</v>
      </c>
    </row>
    <row r="37" spans="1:44">
      <c r="A37" s="54" t="s">
        <v>33</v>
      </c>
      <c r="B37" s="492"/>
      <c r="C37" s="253"/>
      <c r="D37" s="253"/>
      <c r="E37" s="253"/>
      <c r="F37" s="253"/>
      <c r="G37" s="253"/>
      <c r="H37" s="253"/>
      <c r="I37" s="253"/>
      <c r="J37" s="253"/>
      <c r="K37" s="253"/>
      <c r="L37" s="253"/>
      <c r="M37" s="253"/>
      <c r="N37" s="253"/>
      <c r="O37" s="253"/>
      <c r="P37" s="253"/>
      <c r="Q37" s="253"/>
      <c r="R37" s="253"/>
      <c r="S37" s="253"/>
      <c r="T37" s="253"/>
      <c r="U37" s="253"/>
      <c r="V37" s="253"/>
      <c r="W37" s="253"/>
      <c r="X37" s="253"/>
      <c r="Y37" s="253"/>
      <c r="Z37" s="253"/>
      <c r="AA37" s="253"/>
      <c r="AB37" s="253"/>
      <c r="AC37" s="253"/>
      <c r="AD37" s="253"/>
      <c r="AE37" s="253"/>
      <c r="AF37" s="253"/>
      <c r="AG37" s="253"/>
      <c r="AH37" s="253"/>
      <c r="AI37" s="253"/>
      <c r="AJ37" s="253"/>
      <c r="AK37" s="253"/>
      <c r="AL37" s="253"/>
      <c r="AM37" s="253"/>
      <c r="AN37" s="253"/>
      <c r="AO37" s="40">
        <f t="shared" si="2"/>
        <v>0</v>
      </c>
      <c r="AP37" s="41">
        <f t="shared" si="3"/>
        <v>0</v>
      </c>
      <c r="AQ37" s="41">
        <f t="shared" si="4"/>
        <v>0</v>
      </c>
      <c r="AR37" s="41">
        <f t="shared" si="5"/>
        <v>0</v>
      </c>
    </row>
    <row r="38" spans="1:44">
      <c r="A38" s="54" t="s">
        <v>34</v>
      </c>
      <c r="B38" s="488"/>
      <c r="C38" s="255"/>
      <c r="D38" s="255"/>
      <c r="E38" s="255"/>
      <c r="F38" s="255"/>
      <c r="G38" s="255"/>
      <c r="H38" s="255"/>
      <c r="I38" s="255"/>
      <c r="J38" s="255"/>
      <c r="K38" s="255"/>
      <c r="L38" s="255"/>
      <c r="M38" s="255"/>
      <c r="N38" s="255"/>
      <c r="O38" s="255"/>
      <c r="P38" s="255"/>
      <c r="Q38" s="255"/>
      <c r="R38" s="255"/>
      <c r="S38" s="255"/>
      <c r="T38" s="255"/>
      <c r="U38" s="253"/>
      <c r="V38" s="253"/>
      <c r="W38" s="255"/>
      <c r="X38" s="255"/>
      <c r="Y38" s="253"/>
      <c r="Z38" s="253"/>
      <c r="AA38" s="255"/>
      <c r="AB38" s="255"/>
      <c r="AC38" s="253"/>
      <c r="AD38" s="253"/>
      <c r="AE38" s="255"/>
      <c r="AF38" s="255"/>
      <c r="AG38" s="255"/>
      <c r="AH38" s="255"/>
      <c r="AI38" s="245"/>
      <c r="AJ38" s="245"/>
      <c r="AK38" s="245"/>
      <c r="AL38" s="245"/>
      <c r="AM38" s="245"/>
      <c r="AN38" s="245"/>
      <c r="AO38" s="40">
        <f t="shared" si="2"/>
        <v>0</v>
      </c>
      <c r="AP38" s="41">
        <f t="shared" si="3"/>
        <v>0</v>
      </c>
      <c r="AQ38" s="41">
        <f t="shared" si="4"/>
        <v>0</v>
      </c>
      <c r="AR38" s="41">
        <f t="shared" si="5"/>
        <v>0</v>
      </c>
    </row>
    <row r="39" spans="1:44">
      <c r="A39" s="53" t="s">
        <v>35</v>
      </c>
      <c r="B39" s="500"/>
      <c r="C39" s="264"/>
      <c r="D39" s="264"/>
      <c r="E39" s="264"/>
      <c r="F39" s="264"/>
      <c r="G39" s="264"/>
      <c r="H39" s="264"/>
      <c r="I39" s="264"/>
      <c r="J39" s="264"/>
      <c r="K39" s="264"/>
      <c r="L39" s="264"/>
      <c r="M39" s="264"/>
      <c r="N39" s="264"/>
      <c r="O39" s="264"/>
      <c r="P39" s="264"/>
      <c r="Q39" s="264"/>
      <c r="R39" s="264"/>
      <c r="S39" s="264"/>
      <c r="T39" s="264"/>
      <c r="U39" s="264"/>
      <c r="V39" s="264"/>
      <c r="W39" s="264"/>
      <c r="X39" s="264"/>
      <c r="Y39" s="264"/>
      <c r="Z39" s="264"/>
      <c r="AA39" s="264"/>
      <c r="AB39" s="264"/>
      <c r="AC39" s="264"/>
      <c r="AD39" s="264"/>
      <c r="AE39" s="264"/>
      <c r="AF39" s="264"/>
      <c r="AG39" s="264"/>
      <c r="AH39" s="264"/>
      <c r="AI39" s="264"/>
      <c r="AJ39" s="264"/>
      <c r="AK39" s="264"/>
      <c r="AL39" s="264"/>
      <c r="AM39" s="264"/>
      <c r="AN39" s="264"/>
      <c r="AO39" s="40">
        <f t="shared" si="2"/>
        <v>0</v>
      </c>
      <c r="AP39" s="41">
        <f t="shared" si="3"/>
        <v>0</v>
      </c>
      <c r="AQ39" s="41">
        <f t="shared" si="4"/>
        <v>0</v>
      </c>
      <c r="AR39" s="41">
        <f t="shared" si="5"/>
        <v>0</v>
      </c>
    </row>
    <row r="40" spans="1:44">
      <c r="A40" s="54" t="s">
        <v>36</v>
      </c>
      <c r="B40" s="488"/>
      <c r="C40" s="212"/>
      <c r="D40" s="212"/>
      <c r="E40" s="212"/>
      <c r="F40" s="212"/>
      <c r="G40" s="218"/>
      <c r="H40" s="212"/>
      <c r="I40" s="212"/>
      <c r="J40" s="212"/>
      <c r="K40" s="218"/>
      <c r="L40" s="212"/>
      <c r="M40" s="212"/>
      <c r="N40" s="212"/>
      <c r="O40" s="218"/>
      <c r="P40" s="212"/>
      <c r="Q40" s="212"/>
      <c r="R40" s="212"/>
      <c r="S40" s="218"/>
      <c r="T40" s="212"/>
      <c r="U40" s="212"/>
      <c r="V40" s="212"/>
      <c r="W40" s="218"/>
      <c r="X40" s="212"/>
      <c r="Y40" s="212"/>
      <c r="Z40" s="212"/>
      <c r="AA40" s="218"/>
      <c r="AB40" s="212"/>
      <c r="AC40" s="212"/>
      <c r="AD40" s="212"/>
      <c r="AE40" s="218"/>
      <c r="AF40" s="212"/>
      <c r="AG40" s="212"/>
      <c r="AH40" s="212"/>
      <c r="AI40" s="212"/>
      <c r="AJ40" s="212"/>
      <c r="AK40" s="212"/>
      <c r="AL40" s="212"/>
      <c r="AM40" s="212"/>
      <c r="AN40" s="212"/>
      <c r="AO40" s="40">
        <f t="shared" si="2"/>
        <v>0</v>
      </c>
      <c r="AP40" s="41">
        <f t="shared" si="3"/>
        <v>0</v>
      </c>
      <c r="AQ40" s="41">
        <f t="shared" si="4"/>
        <v>0</v>
      </c>
      <c r="AR40" s="41">
        <f t="shared" si="5"/>
        <v>0</v>
      </c>
    </row>
    <row r="41" spans="1:44">
      <c r="A41" s="54" t="s">
        <v>122</v>
      </c>
      <c r="B41" s="488"/>
      <c r="C41" s="197"/>
      <c r="D41" s="197"/>
      <c r="E41" s="197"/>
      <c r="F41" s="197"/>
      <c r="G41" s="197"/>
      <c r="H41" s="197"/>
      <c r="I41" s="197"/>
      <c r="J41" s="197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7"/>
      <c r="Y41" s="197"/>
      <c r="Z41" s="197"/>
      <c r="AA41" s="197"/>
      <c r="AB41" s="197"/>
      <c r="AC41" s="197"/>
      <c r="AD41" s="197"/>
      <c r="AE41" s="197"/>
      <c r="AF41" s="197"/>
      <c r="AG41" s="197"/>
      <c r="AH41" s="197"/>
      <c r="AI41" s="168"/>
      <c r="AJ41" s="168"/>
      <c r="AK41" s="168"/>
      <c r="AL41" s="168"/>
      <c r="AM41" s="168"/>
      <c r="AN41" s="168"/>
      <c r="AO41" s="40">
        <f t="shared" si="2"/>
        <v>0</v>
      </c>
      <c r="AP41" s="41">
        <f t="shared" si="3"/>
        <v>0</v>
      </c>
      <c r="AQ41" s="41">
        <f t="shared" si="4"/>
        <v>0</v>
      </c>
      <c r="AR41" s="41">
        <f t="shared" si="5"/>
        <v>0</v>
      </c>
    </row>
    <row r="42" spans="1:44">
      <c r="A42" s="54" t="s">
        <v>38</v>
      </c>
      <c r="B42" s="498"/>
      <c r="C42" s="205"/>
      <c r="D42" s="205"/>
      <c r="E42" s="205"/>
      <c r="F42" s="205"/>
      <c r="G42" s="205"/>
      <c r="H42" s="212"/>
      <c r="I42" s="205"/>
      <c r="J42" s="205"/>
      <c r="K42" s="205"/>
      <c r="L42" s="205"/>
      <c r="M42" s="205"/>
      <c r="N42" s="205"/>
      <c r="O42" s="205"/>
      <c r="P42" s="205"/>
      <c r="Q42" s="205"/>
      <c r="R42" s="205"/>
      <c r="S42" s="205"/>
      <c r="T42" s="205"/>
      <c r="U42" s="205"/>
      <c r="V42" s="205"/>
      <c r="W42" s="205"/>
      <c r="X42" s="205"/>
      <c r="Y42" s="205"/>
      <c r="Z42" s="205"/>
      <c r="AA42" s="205"/>
      <c r="AB42" s="205"/>
      <c r="AC42" s="205"/>
      <c r="AD42" s="205"/>
      <c r="AE42" s="205"/>
      <c r="AF42" s="205"/>
      <c r="AG42" s="205"/>
      <c r="AH42" s="205"/>
      <c r="AI42" s="205"/>
      <c r="AJ42" s="205"/>
      <c r="AK42" s="205"/>
      <c r="AL42" s="205"/>
      <c r="AM42" s="205"/>
      <c r="AN42" s="205"/>
      <c r="AO42" s="40">
        <f t="shared" si="2"/>
        <v>0</v>
      </c>
      <c r="AP42" s="41">
        <f t="shared" si="3"/>
        <v>0</v>
      </c>
      <c r="AQ42" s="41">
        <f t="shared" si="4"/>
        <v>0</v>
      </c>
      <c r="AR42" s="41">
        <f t="shared" si="5"/>
        <v>0</v>
      </c>
    </row>
    <row r="43" spans="1:44">
      <c r="A43" s="54" t="s">
        <v>123</v>
      </c>
      <c r="B43" s="498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40">
        <f t="shared" si="2"/>
        <v>0</v>
      </c>
      <c r="AP43" s="41">
        <f t="shared" si="3"/>
        <v>0</v>
      </c>
      <c r="AQ43" s="41">
        <f t="shared" si="4"/>
        <v>0</v>
      </c>
      <c r="AR43" s="41">
        <f t="shared" si="5"/>
        <v>0</v>
      </c>
    </row>
    <row r="44" spans="1:44">
      <c r="A44" s="56" t="s">
        <v>40</v>
      </c>
      <c r="B44" s="488"/>
      <c r="C44" s="204"/>
      <c r="D44" s="204"/>
      <c r="E44" s="204"/>
      <c r="F44" s="204"/>
      <c r="G44" s="234"/>
      <c r="H44" s="234"/>
      <c r="I44" s="234"/>
      <c r="J44" s="234"/>
      <c r="K44" s="234"/>
      <c r="L44" s="234"/>
      <c r="M44" s="234"/>
      <c r="N44" s="234"/>
      <c r="O44" s="234"/>
      <c r="P44" s="234"/>
      <c r="Q44" s="234"/>
      <c r="R44" s="234"/>
      <c r="S44" s="234"/>
      <c r="T44" s="234"/>
      <c r="U44" s="234"/>
      <c r="V44" s="234"/>
      <c r="W44" s="234"/>
      <c r="X44" s="234"/>
      <c r="Y44" s="234"/>
      <c r="Z44" s="234"/>
      <c r="AA44" s="234"/>
      <c r="AB44" s="234"/>
      <c r="AC44" s="234"/>
      <c r="AD44" s="234"/>
      <c r="AE44" s="234"/>
      <c r="AF44" s="234"/>
      <c r="AG44" s="234"/>
      <c r="AH44" s="234"/>
      <c r="AI44" s="204"/>
      <c r="AJ44" s="204"/>
      <c r="AK44" s="204"/>
      <c r="AL44" s="204"/>
      <c r="AM44" s="204"/>
      <c r="AN44" s="204"/>
      <c r="AO44" s="40">
        <f t="shared" si="2"/>
        <v>0</v>
      </c>
      <c r="AP44" s="41">
        <f t="shared" si="3"/>
        <v>0</v>
      </c>
      <c r="AQ44" s="41">
        <f t="shared" si="4"/>
        <v>0</v>
      </c>
      <c r="AR44" s="41">
        <f t="shared" si="5"/>
        <v>0</v>
      </c>
    </row>
    <row r="45" spans="1:44">
      <c r="A45" s="33"/>
      <c r="B45" s="33"/>
      <c r="C45" s="33"/>
      <c r="D45" s="33"/>
      <c r="E45" s="33"/>
      <c r="F45" s="57"/>
      <c r="G45" s="58"/>
      <c r="H45" s="57"/>
      <c r="I45" s="57"/>
      <c r="J45" s="57"/>
      <c r="K45" s="57"/>
      <c r="L45" s="57"/>
      <c r="M45" s="57"/>
      <c r="N45" s="57"/>
      <c r="O45" s="58"/>
      <c r="P45" s="57"/>
      <c r="Q45" s="57"/>
      <c r="R45" s="57"/>
      <c r="S45" s="57"/>
      <c r="T45" s="57"/>
      <c r="U45" s="57"/>
      <c r="V45" s="57"/>
      <c r="W45" s="58"/>
      <c r="X45" s="57"/>
      <c r="Y45" s="57"/>
      <c r="Z45" s="57"/>
      <c r="AA45" s="58"/>
      <c r="AB45" s="57"/>
      <c r="AC45" s="57"/>
      <c r="AD45" s="57"/>
      <c r="AE45" s="58"/>
      <c r="AF45" s="57"/>
      <c r="AG45" s="33"/>
      <c r="AH45" s="33"/>
      <c r="AI45" s="33"/>
      <c r="AJ45" s="33"/>
      <c r="AK45" s="33"/>
      <c r="AL45" s="33"/>
      <c r="AM45" s="33"/>
      <c r="AN45" s="33"/>
      <c r="AO45" s="33"/>
      <c r="AP45" s="59">
        <f>SUM(AP4:AP44)</f>
        <v>38</v>
      </c>
      <c r="AQ45" s="33"/>
      <c r="AR45" s="33"/>
    </row>
    <row r="46" spans="1:44"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</row>
    <row r="47" spans="1:44"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</row>
  </sheetData>
  <mergeCells count="15">
    <mergeCell ref="AA2:AD2"/>
    <mergeCell ref="W2:Z2"/>
    <mergeCell ref="S2:V2"/>
    <mergeCell ref="O2:R2"/>
    <mergeCell ref="K2:N2"/>
    <mergeCell ref="A1:R1"/>
    <mergeCell ref="A2:A3"/>
    <mergeCell ref="B2:B3"/>
    <mergeCell ref="D2:F2"/>
    <mergeCell ref="H2:J2"/>
    <mergeCell ref="AO2:AR2"/>
    <mergeCell ref="AI2:AJ2"/>
    <mergeCell ref="AK2:AL2"/>
    <mergeCell ref="AM2:AN2"/>
    <mergeCell ref="AE2:AH2"/>
  </mergeCells>
  <pageMargins left="0.23622047244094488" right="0.23622047244094488" top="0.39370078740157483" bottom="0.39370078740157483" header="0.31496062992125984" footer="0.31496062992125984"/>
  <pageSetup paperSize="9" scale="4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6"/>
  <sheetViews>
    <sheetView topLeftCell="U13" zoomScale="90" zoomScaleNormal="90" workbookViewId="0">
      <selection activeCell="AJ39" sqref="AJ39"/>
    </sheetView>
  </sheetViews>
  <sheetFormatPr defaultRowHeight="14.4"/>
  <cols>
    <col min="1" max="1" width="17.109375" customWidth="1"/>
    <col min="35" max="35" width="10.44140625" customWidth="1"/>
    <col min="36" max="36" width="13" customWidth="1"/>
    <col min="37" max="37" width="10.44140625" customWidth="1"/>
    <col min="38" max="38" width="13" customWidth="1"/>
    <col min="39" max="39" width="10.44140625" customWidth="1"/>
    <col min="40" max="40" width="13" customWidth="1"/>
    <col min="44" max="44" width="7.109375" customWidth="1"/>
  </cols>
  <sheetData>
    <row r="1" spans="1:44" ht="39.75" customHeight="1">
      <c r="A1" s="549" t="s">
        <v>121</v>
      </c>
      <c r="B1" s="549"/>
      <c r="C1" s="549"/>
      <c r="D1" s="549"/>
      <c r="E1" s="549"/>
      <c r="F1" s="549"/>
      <c r="G1" s="549"/>
      <c r="H1" s="549"/>
      <c r="I1" s="549"/>
      <c r="J1" s="549"/>
      <c r="K1" s="549"/>
      <c r="L1" s="549"/>
      <c r="M1" s="549"/>
      <c r="N1" s="549"/>
      <c r="O1" s="549"/>
      <c r="P1" s="549"/>
      <c r="Q1" s="549"/>
      <c r="R1" s="549"/>
      <c r="S1" s="60"/>
      <c r="T1" s="61"/>
      <c r="U1" s="61"/>
      <c r="V1" s="61"/>
      <c r="W1" s="61"/>
      <c r="X1" s="61"/>
      <c r="Y1" s="61"/>
      <c r="Z1" s="62"/>
      <c r="AA1" s="62"/>
      <c r="AB1" s="62"/>
      <c r="AC1" s="62"/>
      <c r="AD1" s="62"/>
      <c r="AE1" s="62"/>
      <c r="AF1" s="62"/>
      <c r="AG1" s="62"/>
      <c r="AH1" s="62"/>
      <c r="AI1" s="61"/>
      <c r="AJ1" s="61"/>
      <c r="AK1" s="61"/>
      <c r="AL1" s="61"/>
      <c r="AM1" s="61"/>
      <c r="AN1" s="61"/>
      <c r="AO1" s="33"/>
      <c r="AP1" s="33"/>
      <c r="AQ1" s="33"/>
      <c r="AR1" s="33"/>
    </row>
    <row r="2" spans="1:44" ht="15" customHeight="1">
      <c r="A2" s="550" t="s">
        <v>134</v>
      </c>
      <c r="B2" s="554" t="s">
        <v>41</v>
      </c>
      <c r="C2" s="34"/>
      <c r="D2" s="555" t="s">
        <v>42</v>
      </c>
      <c r="E2" s="555"/>
      <c r="F2" s="555"/>
      <c r="G2" s="63"/>
      <c r="H2" s="555" t="s">
        <v>43</v>
      </c>
      <c r="I2" s="555"/>
      <c r="J2" s="555"/>
      <c r="K2" s="556" t="s">
        <v>44</v>
      </c>
      <c r="L2" s="557"/>
      <c r="M2" s="557"/>
      <c r="N2" s="558"/>
      <c r="O2" s="556" t="s">
        <v>45</v>
      </c>
      <c r="P2" s="557"/>
      <c r="Q2" s="557"/>
      <c r="R2" s="558"/>
      <c r="S2" s="556" t="s">
        <v>46</v>
      </c>
      <c r="T2" s="557"/>
      <c r="U2" s="557"/>
      <c r="V2" s="558"/>
      <c r="W2" s="556" t="s">
        <v>47</v>
      </c>
      <c r="X2" s="557"/>
      <c r="Y2" s="557"/>
      <c r="Z2" s="558"/>
      <c r="AA2" s="556" t="s">
        <v>48</v>
      </c>
      <c r="AB2" s="557"/>
      <c r="AC2" s="557"/>
      <c r="AD2" s="558"/>
      <c r="AE2" s="556" t="s">
        <v>49</v>
      </c>
      <c r="AF2" s="557"/>
      <c r="AG2" s="557"/>
      <c r="AH2" s="558"/>
      <c r="AI2" s="559" t="s">
        <v>56</v>
      </c>
      <c r="AJ2" s="559"/>
      <c r="AK2" s="559" t="s">
        <v>57</v>
      </c>
      <c r="AL2" s="559"/>
      <c r="AM2" s="559" t="s">
        <v>58</v>
      </c>
      <c r="AN2" s="559"/>
      <c r="AO2" s="542" t="s">
        <v>117</v>
      </c>
      <c r="AP2" s="543"/>
      <c r="AQ2" s="543"/>
      <c r="AR2" s="544"/>
    </row>
    <row r="3" spans="1:44" ht="180" customHeight="1">
      <c r="A3" s="551"/>
      <c r="B3" s="554"/>
      <c r="C3" s="64" t="s">
        <v>54</v>
      </c>
      <c r="D3" s="54" t="s">
        <v>55</v>
      </c>
      <c r="E3" s="54" t="s">
        <v>52</v>
      </c>
      <c r="F3" s="54" t="s">
        <v>53</v>
      </c>
      <c r="G3" s="64" t="s">
        <v>54</v>
      </c>
      <c r="H3" s="54" t="s">
        <v>55</v>
      </c>
      <c r="I3" s="54" t="s">
        <v>52</v>
      </c>
      <c r="J3" s="54" t="s">
        <v>53</v>
      </c>
      <c r="K3" s="64" t="s">
        <v>54</v>
      </c>
      <c r="L3" s="54" t="s">
        <v>55</v>
      </c>
      <c r="M3" s="54" t="s">
        <v>52</v>
      </c>
      <c r="N3" s="54" t="s">
        <v>53</v>
      </c>
      <c r="O3" s="64" t="s">
        <v>54</v>
      </c>
      <c r="P3" s="54" t="s">
        <v>55</v>
      </c>
      <c r="Q3" s="54" t="s">
        <v>52</v>
      </c>
      <c r="R3" s="54" t="s">
        <v>53</v>
      </c>
      <c r="S3" s="64" t="s">
        <v>54</v>
      </c>
      <c r="T3" s="54" t="s">
        <v>55</v>
      </c>
      <c r="U3" s="54" t="s">
        <v>52</v>
      </c>
      <c r="V3" s="54" t="s">
        <v>53</v>
      </c>
      <c r="W3" s="64" t="s">
        <v>54</v>
      </c>
      <c r="X3" s="54" t="s">
        <v>55</v>
      </c>
      <c r="Y3" s="54" t="s">
        <v>52</v>
      </c>
      <c r="Z3" s="54" t="s">
        <v>53</v>
      </c>
      <c r="AA3" s="64" t="s">
        <v>54</v>
      </c>
      <c r="AB3" s="54" t="s">
        <v>55</v>
      </c>
      <c r="AC3" s="54" t="s">
        <v>52</v>
      </c>
      <c r="AD3" s="54" t="s">
        <v>53</v>
      </c>
      <c r="AE3" s="64" t="s">
        <v>54</v>
      </c>
      <c r="AF3" s="54" t="s">
        <v>55</v>
      </c>
      <c r="AG3" s="54" t="s">
        <v>52</v>
      </c>
      <c r="AH3" s="54" t="s">
        <v>53</v>
      </c>
      <c r="AI3" s="65" t="s">
        <v>59</v>
      </c>
      <c r="AJ3" s="65" t="s">
        <v>51</v>
      </c>
      <c r="AK3" s="65" t="s">
        <v>59</v>
      </c>
      <c r="AL3" s="65" t="s">
        <v>51</v>
      </c>
      <c r="AM3" s="65" t="s">
        <v>59</v>
      </c>
      <c r="AN3" s="65" t="s">
        <v>51</v>
      </c>
      <c r="AO3" s="37" t="s">
        <v>116</v>
      </c>
      <c r="AP3" s="38" t="s">
        <v>113</v>
      </c>
      <c r="AQ3" s="38" t="s">
        <v>114</v>
      </c>
      <c r="AR3" s="38" t="s">
        <v>115</v>
      </c>
    </row>
    <row r="4" spans="1:44" ht="24">
      <c r="A4" s="66" t="s">
        <v>1</v>
      </c>
      <c r="B4" s="501"/>
      <c r="C4" s="253"/>
      <c r="D4" s="253"/>
      <c r="E4" s="253"/>
      <c r="F4" s="253"/>
      <c r="G4" s="245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45"/>
      <c r="T4" s="245"/>
      <c r="U4" s="245"/>
      <c r="V4" s="245"/>
      <c r="W4" s="245"/>
      <c r="X4" s="245"/>
      <c r="Y4" s="245"/>
      <c r="Z4" s="245"/>
      <c r="AA4" s="245"/>
      <c r="AB4" s="245"/>
      <c r="AC4" s="245"/>
      <c r="AD4" s="245"/>
      <c r="AE4" s="245"/>
      <c r="AF4" s="253"/>
      <c r="AG4" s="253"/>
      <c r="AH4" s="253"/>
      <c r="AI4" s="324"/>
      <c r="AJ4" s="324"/>
      <c r="AK4" s="324"/>
      <c r="AL4" s="324"/>
      <c r="AM4" s="324"/>
      <c r="AN4" s="324"/>
      <c r="AO4" s="40">
        <f>D4+H4+L4+P4+T4+X4+AB4+AF4</f>
        <v>0</v>
      </c>
      <c r="AP4" s="67">
        <f>SUM(C4+G4+K4+O4+S4+W4+AA4+AE4)</f>
        <v>0</v>
      </c>
      <c r="AQ4" s="68">
        <f t="shared" ref="AQ4:AR19" si="0">SUM(E4+I4+M4+Q4+U4+Y4+AC4+AG4)</f>
        <v>0</v>
      </c>
      <c r="AR4" s="68">
        <f t="shared" si="0"/>
        <v>0</v>
      </c>
    </row>
    <row r="5" spans="1:44">
      <c r="A5" s="69" t="s">
        <v>2</v>
      </c>
      <c r="B5" s="502"/>
      <c r="C5" s="244"/>
      <c r="D5" s="296"/>
      <c r="E5" s="296"/>
      <c r="F5" s="297"/>
      <c r="G5" s="309"/>
      <c r="H5" s="310"/>
      <c r="I5" s="309"/>
      <c r="J5" s="310"/>
      <c r="K5" s="310"/>
      <c r="L5" s="309"/>
      <c r="M5" s="310"/>
      <c r="N5" s="309"/>
      <c r="O5" s="309"/>
      <c r="P5" s="310"/>
      <c r="Q5" s="309"/>
      <c r="R5" s="310"/>
      <c r="S5" s="310"/>
      <c r="T5" s="309"/>
      <c r="U5" s="310"/>
      <c r="V5" s="309"/>
      <c r="W5" s="309"/>
      <c r="X5" s="310"/>
      <c r="Y5" s="309"/>
      <c r="Z5" s="309"/>
      <c r="AA5" s="309"/>
      <c r="AB5" s="309"/>
      <c r="AC5" s="309"/>
      <c r="AD5" s="309"/>
      <c r="AE5" s="309"/>
      <c r="AF5" s="309"/>
      <c r="AG5" s="309"/>
      <c r="AH5" s="309"/>
      <c r="AI5" s="309"/>
      <c r="AJ5" s="309"/>
      <c r="AK5" s="309"/>
      <c r="AL5" s="309"/>
      <c r="AM5" s="309"/>
      <c r="AN5" s="309"/>
      <c r="AO5" s="40">
        <f t="shared" ref="AO5:AO44" si="1">D5+H5+L5+P5+T5+X5+AB5+AF5</f>
        <v>0</v>
      </c>
      <c r="AP5" s="67">
        <f>SUM(C5+G5+K5+O5+S5+W5+AA5+AE5)</f>
        <v>0</v>
      </c>
      <c r="AQ5" s="68">
        <f t="shared" si="0"/>
        <v>0</v>
      </c>
      <c r="AR5" s="68">
        <f t="shared" si="0"/>
        <v>0</v>
      </c>
    </row>
    <row r="6" spans="1:44">
      <c r="A6" s="69" t="s">
        <v>3</v>
      </c>
      <c r="B6" s="494"/>
      <c r="C6" s="245"/>
      <c r="D6" s="245"/>
      <c r="E6" s="245"/>
      <c r="F6" s="245"/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245"/>
      <c r="R6" s="245"/>
      <c r="S6" s="245"/>
      <c r="T6" s="245"/>
      <c r="U6" s="245"/>
      <c r="V6" s="245"/>
      <c r="W6" s="245"/>
      <c r="X6" s="245"/>
      <c r="Y6" s="245"/>
      <c r="Z6" s="245"/>
      <c r="AA6" s="245"/>
      <c r="AB6" s="245"/>
      <c r="AC6" s="245"/>
      <c r="AD6" s="245"/>
      <c r="AE6" s="245"/>
      <c r="AF6" s="245"/>
      <c r="AG6" s="245"/>
      <c r="AH6" s="245"/>
      <c r="AI6" s="245"/>
      <c r="AJ6" s="245"/>
      <c r="AK6" s="245"/>
      <c r="AL6" s="245"/>
      <c r="AM6" s="245"/>
      <c r="AN6" s="245"/>
      <c r="AO6" s="40">
        <f t="shared" si="1"/>
        <v>0</v>
      </c>
      <c r="AP6" s="67">
        <f t="shared" ref="AP6:AP44" si="2">SUM(C6+G6+K6+O6+S6+W6+AA6+AE6)</f>
        <v>0</v>
      </c>
      <c r="AQ6" s="68">
        <f t="shared" si="0"/>
        <v>0</v>
      </c>
      <c r="AR6" s="68">
        <f t="shared" si="0"/>
        <v>0</v>
      </c>
    </row>
    <row r="7" spans="1:44" ht="24">
      <c r="A7" s="69" t="s">
        <v>4</v>
      </c>
      <c r="B7" s="503"/>
      <c r="C7" s="205"/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1"/>
      <c r="P7" s="231"/>
      <c r="Q7" s="231"/>
      <c r="R7" s="231"/>
      <c r="S7" s="231"/>
      <c r="T7" s="231"/>
      <c r="U7" s="231"/>
      <c r="V7" s="231"/>
      <c r="W7" s="231"/>
      <c r="X7" s="231"/>
      <c r="Y7" s="231"/>
      <c r="Z7" s="205"/>
      <c r="AA7" s="205"/>
      <c r="AB7" s="205"/>
      <c r="AC7" s="205"/>
      <c r="AD7" s="205"/>
      <c r="AE7" s="205"/>
      <c r="AF7" s="205"/>
      <c r="AG7" s="205"/>
      <c r="AH7" s="205"/>
      <c r="AI7" s="231"/>
      <c r="AJ7" s="231"/>
      <c r="AK7" s="231"/>
      <c r="AL7" s="231"/>
      <c r="AM7" s="231"/>
      <c r="AN7" s="231"/>
      <c r="AO7" s="40">
        <f t="shared" si="1"/>
        <v>0</v>
      </c>
      <c r="AP7" s="67">
        <f t="shared" si="2"/>
        <v>0</v>
      </c>
      <c r="AQ7" s="68">
        <f t="shared" si="0"/>
        <v>0</v>
      </c>
      <c r="AR7" s="68">
        <f t="shared" si="0"/>
        <v>0</v>
      </c>
    </row>
    <row r="8" spans="1:44">
      <c r="A8" s="70" t="s">
        <v>5</v>
      </c>
      <c r="B8" s="490"/>
      <c r="C8" s="311"/>
      <c r="D8" s="312"/>
      <c r="E8" s="325"/>
      <c r="F8" s="325"/>
      <c r="G8" s="325"/>
      <c r="H8" s="325"/>
      <c r="I8" s="325"/>
      <c r="J8" s="325"/>
      <c r="K8" s="325"/>
      <c r="L8" s="325"/>
      <c r="M8" s="325"/>
      <c r="N8" s="325"/>
      <c r="O8" s="325"/>
      <c r="P8" s="325"/>
      <c r="Q8" s="325"/>
      <c r="R8" s="325"/>
      <c r="S8" s="325"/>
      <c r="T8" s="325"/>
      <c r="U8" s="325"/>
      <c r="V8" s="325"/>
      <c r="W8" s="325"/>
      <c r="X8" s="325"/>
      <c r="Y8" s="325"/>
      <c r="Z8" s="326"/>
      <c r="AA8" s="326"/>
      <c r="AB8" s="326"/>
      <c r="AC8" s="326"/>
      <c r="AD8" s="326"/>
      <c r="AE8" s="326"/>
      <c r="AF8" s="326"/>
      <c r="AG8" s="326"/>
      <c r="AH8" s="326"/>
      <c r="AI8" s="325"/>
      <c r="AJ8" s="325"/>
      <c r="AK8" s="325"/>
      <c r="AL8" s="325"/>
      <c r="AM8" s="325"/>
      <c r="AN8" s="325"/>
      <c r="AO8" s="40">
        <f t="shared" si="1"/>
        <v>0</v>
      </c>
      <c r="AP8" s="67">
        <f t="shared" si="2"/>
        <v>0</v>
      </c>
      <c r="AQ8" s="68">
        <f t="shared" si="0"/>
        <v>0</v>
      </c>
      <c r="AR8" s="68">
        <f t="shared" si="0"/>
        <v>0</v>
      </c>
    </row>
    <row r="9" spans="1:44">
      <c r="A9" s="72" t="s">
        <v>82</v>
      </c>
      <c r="B9" s="504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B9" s="183"/>
      <c r="AC9" s="183"/>
      <c r="AD9" s="183"/>
      <c r="AE9" s="183"/>
      <c r="AF9" s="183"/>
      <c r="AG9" s="327"/>
      <c r="AH9" s="327"/>
      <c r="AI9" s="327"/>
      <c r="AJ9" s="186"/>
      <c r="AK9" s="186"/>
      <c r="AL9" s="186"/>
      <c r="AM9" s="186"/>
      <c r="AN9" s="186"/>
      <c r="AO9" s="40">
        <f t="shared" si="1"/>
        <v>0</v>
      </c>
      <c r="AP9" s="67">
        <f t="shared" si="2"/>
        <v>0</v>
      </c>
      <c r="AQ9" s="68">
        <f t="shared" si="0"/>
        <v>0</v>
      </c>
      <c r="AR9" s="68">
        <f t="shared" si="0"/>
        <v>0</v>
      </c>
    </row>
    <row r="10" spans="1:44">
      <c r="A10" s="73" t="s">
        <v>6</v>
      </c>
      <c r="B10" s="494"/>
      <c r="C10" s="244"/>
      <c r="D10" s="245"/>
      <c r="E10" s="245"/>
      <c r="F10" s="245"/>
      <c r="G10" s="245"/>
      <c r="H10" s="245"/>
      <c r="I10" s="245"/>
      <c r="J10" s="245"/>
      <c r="K10" s="245"/>
      <c r="L10" s="245"/>
      <c r="M10" s="245"/>
      <c r="N10" s="245"/>
      <c r="O10" s="245"/>
      <c r="P10" s="245"/>
      <c r="Q10" s="245"/>
      <c r="R10" s="245"/>
      <c r="S10" s="245"/>
      <c r="T10" s="245"/>
      <c r="U10" s="245"/>
      <c r="V10" s="245"/>
      <c r="W10" s="245"/>
      <c r="X10" s="245"/>
      <c r="Y10" s="245"/>
      <c r="Z10" s="245"/>
      <c r="AA10" s="245"/>
      <c r="AB10" s="245"/>
      <c r="AC10" s="245"/>
      <c r="AD10" s="245"/>
      <c r="AE10" s="245"/>
      <c r="AF10" s="245"/>
      <c r="AG10" s="245"/>
      <c r="AH10" s="245"/>
      <c r="AI10" s="245"/>
      <c r="AJ10" s="245"/>
      <c r="AK10" s="245"/>
      <c r="AL10" s="245"/>
      <c r="AM10" s="245"/>
      <c r="AN10" s="245"/>
      <c r="AO10" s="40">
        <f t="shared" si="1"/>
        <v>0</v>
      </c>
      <c r="AP10" s="67">
        <f t="shared" si="2"/>
        <v>0</v>
      </c>
      <c r="AQ10" s="68">
        <f t="shared" si="0"/>
        <v>0</v>
      </c>
      <c r="AR10" s="68">
        <f t="shared" si="0"/>
        <v>0</v>
      </c>
    </row>
    <row r="11" spans="1:44">
      <c r="A11" s="74" t="s">
        <v>7</v>
      </c>
      <c r="B11" s="492"/>
      <c r="C11" s="255"/>
      <c r="D11" s="255"/>
      <c r="E11" s="255"/>
      <c r="F11" s="255"/>
      <c r="G11" s="255"/>
      <c r="H11" s="255"/>
      <c r="I11" s="255"/>
      <c r="J11" s="255"/>
      <c r="K11" s="255"/>
      <c r="L11" s="255"/>
      <c r="M11" s="255"/>
      <c r="N11" s="255"/>
      <c r="O11" s="255"/>
      <c r="P11" s="255"/>
      <c r="Q11" s="255"/>
      <c r="R11" s="255"/>
      <c r="S11" s="255"/>
      <c r="T11" s="255"/>
      <c r="U11" s="255"/>
      <c r="V11" s="255"/>
      <c r="W11" s="255"/>
      <c r="X11" s="255"/>
      <c r="Y11" s="255"/>
      <c r="Z11" s="255"/>
      <c r="AA11" s="255"/>
      <c r="AB11" s="255"/>
      <c r="AC11" s="255"/>
      <c r="AD11" s="255"/>
      <c r="AE11" s="255"/>
      <c r="AF11" s="255"/>
      <c r="AG11" s="255"/>
      <c r="AH11" s="255"/>
      <c r="AI11" s="245"/>
      <c r="AJ11" s="245"/>
      <c r="AK11" s="245"/>
      <c r="AL11" s="245"/>
      <c r="AM11" s="245"/>
      <c r="AN11" s="245"/>
      <c r="AO11" s="40">
        <f t="shared" si="1"/>
        <v>0</v>
      </c>
      <c r="AP11" s="67">
        <f t="shared" si="2"/>
        <v>0</v>
      </c>
      <c r="AQ11" s="68">
        <f t="shared" si="0"/>
        <v>0</v>
      </c>
      <c r="AR11" s="68">
        <f t="shared" si="0"/>
        <v>0</v>
      </c>
    </row>
    <row r="12" spans="1:44">
      <c r="A12" s="75" t="s">
        <v>8</v>
      </c>
      <c r="B12" s="505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40">
        <f t="shared" si="1"/>
        <v>0</v>
      </c>
      <c r="AP12" s="67">
        <f t="shared" si="2"/>
        <v>0</v>
      </c>
      <c r="AQ12" s="68">
        <f t="shared" si="0"/>
        <v>0</v>
      </c>
      <c r="AR12" s="68">
        <f t="shared" si="0"/>
        <v>0</v>
      </c>
    </row>
    <row r="13" spans="1:44">
      <c r="A13" s="69" t="s">
        <v>9</v>
      </c>
      <c r="B13" s="494"/>
      <c r="C13" s="260"/>
      <c r="D13" s="260"/>
      <c r="E13" s="260"/>
      <c r="F13" s="260"/>
      <c r="G13" s="260"/>
      <c r="H13" s="260"/>
      <c r="I13" s="260"/>
      <c r="J13" s="260"/>
      <c r="K13" s="260"/>
      <c r="L13" s="260"/>
      <c r="M13" s="260"/>
      <c r="N13" s="260"/>
      <c r="O13" s="260"/>
      <c r="P13" s="260"/>
      <c r="Q13" s="260"/>
      <c r="R13" s="260"/>
      <c r="S13" s="260"/>
      <c r="T13" s="260"/>
      <c r="U13" s="260"/>
      <c r="V13" s="260"/>
      <c r="W13" s="260"/>
      <c r="X13" s="260"/>
      <c r="Y13" s="260"/>
      <c r="Z13" s="260"/>
      <c r="AA13" s="260"/>
      <c r="AB13" s="260"/>
      <c r="AC13" s="260"/>
      <c r="AD13" s="260"/>
      <c r="AE13" s="260"/>
      <c r="AF13" s="260"/>
      <c r="AG13" s="260"/>
      <c r="AH13" s="260"/>
      <c r="AI13" s="253"/>
      <c r="AJ13" s="253"/>
      <c r="AK13" s="253"/>
      <c r="AL13" s="253"/>
      <c r="AM13" s="253"/>
      <c r="AN13" s="253"/>
      <c r="AO13" s="40">
        <f t="shared" si="1"/>
        <v>0</v>
      </c>
      <c r="AP13" s="67">
        <f t="shared" si="2"/>
        <v>0</v>
      </c>
      <c r="AQ13" s="68">
        <f t="shared" si="0"/>
        <v>0</v>
      </c>
      <c r="AR13" s="68">
        <f t="shared" si="0"/>
        <v>0</v>
      </c>
    </row>
    <row r="14" spans="1:44">
      <c r="A14" s="69" t="s">
        <v>10</v>
      </c>
      <c r="B14" s="494"/>
      <c r="C14" s="244"/>
      <c r="D14" s="244"/>
      <c r="E14" s="244"/>
      <c r="F14" s="245"/>
      <c r="G14" s="245"/>
      <c r="H14" s="244"/>
      <c r="I14" s="245"/>
      <c r="J14" s="244"/>
      <c r="K14" s="244"/>
      <c r="L14" s="245"/>
      <c r="M14" s="244"/>
      <c r="N14" s="245"/>
      <c r="O14" s="245"/>
      <c r="P14" s="244"/>
      <c r="Q14" s="245"/>
      <c r="R14" s="244"/>
      <c r="S14" s="244"/>
      <c r="T14" s="245"/>
      <c r="U14" s="244"/>
      <c r="V14" s="245"/>
      <c r="W14" s="245"/>
      <c r="X14" s="244"/>
      <c r="Y14" s="245"/>
      <c r="Z14" s="244"/>
      <c r="AA14" s="244"/>
      <c r="AB14" s="244"/>
      <c r="AC14" s="244"/>
      <c r="AD14" s="244"/>
      <c r="AE14" s="244"/>
      <c r="AF14" s="244"/>
      <c r="AG14" s="244"/>
      <c r="AH14" s="244"/>
      <c r="AI14" s="245"/>
      <c r="AJ14" s="245"/>
      <c r="AK14" s="77"/>
      <c r="AL14" s="245"/>
      <c r="AM14" s="245"/>
      <c r="AN14" s="245"/>
      <c r="AO14" s="40">
        <f t="shared" si="1"/>
        <v>0</v>
      </c>
      <c r="AP14" s="67">
        <f t="shared" si="2"/>
        <v>0</v>
      </c>
      <c r="AQ14" s="68">
        <f t="shared" si="0"/>
        <v>0</v>
      </c>
      <c r="AR14" s="68">
        <f t="shared" si="0"/>
        <v>0</v>
      </c>
    </row>
    <row r="15" spans="1:44">
      <c r="A15" s="69" t="s">
        <v>11</v>
      </c>
      <c r="B15" s="506"/>
      <c r="C15" s="314"/>
      <c r="D15" s="314"/>
      <c r="E15" s="314"/>
      <c r="F15" s="314"/>
      <c r="G15" s="314"/>
      <c r="H15" s="314"/>
      <c r="I15" s="314"/>
      <c r="J15" s="314"/>
      <c r="K15" s="314"/>
      <c r="L15" s="314"/>
      <c r="M15" s="314"/>
      <c r="N15" s="314"/>
      <c r="O15" s="315"/>
      <c r="P15" s="315"/>
      <c r="Q15" s="315"/>
      <c r="R15" s="315"/>
      <c r="S15" s="315"/>
      <c r="T15" s="315"/>
      <c r="U15" s="315"/>
      <c r="V15" s="315"/>
      <c r="W15" s="315"/>
      <c r="X15" s="315"/>
      <c r="Y15" s="315"/>
      <c r="Z15" s="315"/>
      <c r="AA15" s="315"/>
      <c r="AB15" s="315"/>
      <c r="AC15" s="315"/>
      <c r="AD15" s="315"/>
      <c r="AE15" s="315"/>
      <c r="AF15" s="315"/>
      <c r="AG15" s="315"/>
      <c r="AH15" s="315"/>
      <c r="AI15" s="169"/>
      <c r="AJ15" s="169"/>
      <c r="AK15" s="169"/>
      <c r="AL15" s="169"/>
      <c r="AM15" s="169"/>
      <c r="AN15" s="169"/>
      <c r="AO15" s="40">
        <f t="shared" si="1"/>
        <v>0</v>
      </c>
      <c r="AP15" s="67">
        <f t="shared" si="2"/>
        <v>0</v>
      </c>
      <c r="AQ15" s="68">
        <f t="shared" si="0"/>
        <v>0</v>
      </c>
      <c r="AR15" s="68">
        <f t="shared" si="0"/>
        <v>0</v>
      </c>
    </row>
    <row r="16" spans="1:44">
      <c r="A16" s="78" t="s">
        <v>12</v>
      </c>
      <c r="B16" s="328"/>
      <c r="C16" s="179"/>
      <c r="D16" s="179"/>
      <c r="E16" s="178"/>
      <c r="F16" s="328"/>
      <c r="G16" s="179"/>
      <c r="H16" s="179"/>
      <c r="I16" s="178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79"/>
      <c r="AG16" s="179"/>
      <c r="AH16" s="179"/>
      <c r="AI16" s="179"/>
      <c r="AJ16" s="316"/>
      <c r="AK16" s="316"/>
      <c r="AL16" s="316"/>
      <c r="AM16" s="316"/>
      <c r="AN16" s="316"/>
      <c r="AO16" s="40">
        <f t="shared" si="1"/>
        <v>0</v>
      </c>
      <c r="AP16" s="67">
        <f t="shared" si="2"/>
        <v>0</v>
      </c>
      <c r="AQ16" s="68">
        <f t="shared" si="0"/>
        <v>0</v>
      </c>
      <c r="AR16" s="68">
        <f t="shared" si="0"/>
        <v>0</v>
      </c>
    </row>
    <row r="17" spans="1:44">
      <c r="A17" s="79" t="s">
        <v>13</v>
      </c>
      <c r="B17" s="494"/>
      <c r="C17" s="273"/>
      <c r="D17" s="273"/>
      <c r="E17" s="273"/>
      <c r="F17" s="273"/>
      <c r="G17" s="273"/>
      <c r="H17" s="273"/>
      <c r="I17" s="273"/>
      <c r="J17" s="273"/>
      <c r="K17" s="273"/>
      <c r="L17" s="273"/>
      <c r="M17" s="273"/>
      <c r="N17" s="273"/>
      <c r="O17" s="273"/>
      <c r="P17" s="273"/>
      <c r="Q17" s="273"/>
      <c r="R17" s="273"/>
      <c r="S17" s="273"/>
      <c r="T17" s="273"/>
      <c r="U17" s="273"/>
      <c r="V17" s="273"/>
      <c r="W17" s="273"/>
      <c r="X17" s="273"/>
      <c r="Y17" s="273"/>
      <c r="Z17" s="273"/>
      <c r="AA17" s="273"/>
      <c r="AB17" s="273"/>
      <c r="AC17" s="273"/>
      <c r="AD17" s="273"/>
      <c r="AE17" s="273"/>
      <c r="AF17" s="273"/>
      <c r="AG17" s="273"/>
      <c r="AH17" s="273"/>
      <c r="AI17" s="255"/>
      <c r="AJ17" s="255"/>
      <c r="AK17" s="255"/>
      <c r="AL17" s="255"/>
      <c r="AM17" s="255"/>
      <c r="AN17" s="245"/>
      <c r="AO17" s="40">
        <f t="shared" si="1"/>
        <v>0</v>
      </c>
      <c r="AP17" s="67">
        <f t="shared" si="2"/>
        <v>0</v>
      </c>
      <c r="AQ17" s="68">
        <f t="shared" si="0"/>
        <v>0</v>
      </c>
      <c r="AR17" s="68">
        <f t="shared" si="0"/>
        <v>0</v>
      </c>
    </row>
    <row r="18" spans="1:44">
      <c r="A18" s="69" t="s">
        <v>14</v>
      </c>
      <c r="B18" s="494"/>
      <c r="C18" s="317"/>
      <c r="D18" s="309"/>
      <c r="E18" s="309"/>
      <c r="F18" s="309"/>
      <c r="G18" s="317"/>
      <c r="H18" s="309"/>
      <c r="I18" s="309"/>
      <c r="J18" s="309"/>
      <c r="K18" s="317"/>
      <c r="L18" s="309"/>
      <c r="M18" s="309"/>
      <c r="N18" s="309"/>
      <c r="O18" s="317"/>
      <c r="P18" s="309"/>
      <c r="Q18" s="309"/>
      <c r="R18" s="309"/>
      <c r="S18" s="317"/>
      <c r="T18" s="309"/>
      <c r="U18" s="309"/>
      <c r="V18" s="309"/>
      <c r="W18" s="317"/>
      <c r="X18" s="318"/>
      <c r="Y18" s="319"/>
      <c r="Z18" s="318"/>
      <c r="AA18" s="317"/>
      <c r="AB18" s="320"/>
      <c r="AC18" s="320"/>
      <c r="AD18" s="320"/>
      <c r="AE18" s="317"/>
      <c r="AF18" s="320"/>
      <c r="AG18" s="320"/>
      <c r="AH18" s="320"/>
      <c r="AI18" s="321"/>
      <c r="AJ18" s="321"/>
      <c r="AK18" s="321"/>
      <c r="AL18" s="321"/>
      <c r="AM18" s="321"/>
      <c r="AN18" s="321"/>
      <c r="AO18" s="40">
        <f t="shared" si="1"/>
        <v>0</v>
      </c>
      <c r="AP18" s="67">
        <f t="shared" si="2"/>
        <v>0</v>
      </c>
      <c r="AQ18" s="68">
        <f t="shared" si="0"/>
        <v>0</v>
      </c>
      <c r="AR18" s="68">
        <f t="shared" si="0"/>
        <v>0</v>
      </c>
    </row>
    <row r="19" spans="1:44" ht="14.25" customHeight="1">
      <c r="A19" s="79" t="s">
        <v>15</v>
      </c>
      <c r="B19" s="503"/>
      <c r="C19" s="253"/>
      <c r="D19" s="253"/>
      <c r="E19" s="253"/>
      <c r="F19" s="253"/>
      <c r="G19" s="253"/>
      <c r="H19" s="253"/>
      <c r="I19" s="253"/>
      <c r="J19" s="253"/>
      <c r="K19" s="253"/>
      <c r="L19" s="253"/>
      <c r="M19" s="253"/>
      <c r="N19" s="253"/>
      <c r="O19" s="253"/>
      <c r="P19" s="253"/>
      <c r="Q19" s="253"/>
      <c r="R19" s="253"/>
      <c r="S19" s="253"/>
      <c r="T19" s="253"/>
      <c r="U19" s="253"/>
      <c r="V19" s="253"/>
      <c r="W19" s="253"/>
      <c r="X19" s="253"/>
      <c r="Y19" s="329"/>
      <c r="Z19" s="253"/>
      <c r="AA19" s="253"/>
      <c r="AB19" s="253"/>
      <c r="AC19" s="253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253"/>
      <c r="AO19" s="40">
        <f t="shared" si="1"/>
        <v>0</v>
      </c>
      <c r="AP19" s="67">
        <f t="shared" si="2"/>
        <v>0</v>
      </c>
      <c r="AQ19" s="68">
        <f t="shared" si="0"/>
        <v>0</v>
      </c>
      <c r="AR19" s="68">
        <f t="shared" si="0"/>
        <v>0</v>
      </c>
    </row>
    <row r="20" spans="1:44">
      <c r="A20" s="69" t="s">
        <v>16</v>
      </c>
      <c r="B20" s="503"/>
      <c r="C20" s="255"/>
      <c r="D20" s="255"/>
      <c r="E20" s="255"/>
      <c r="F20" s="255"/>
      <c r="G20" s="255"/>
      <c r="H20" s="255"/>
      <c r="I20" s="255"/>
      <c r="J20" s="255"/>
      <c r="K20" s="255"/>
      <c r="L20" s="255"/>
      <c r="M20" s="255"/>
      <c r="N20" s="255"/>
      <c r="O20" s="255"/>
      <c r="P20" s="255"/>
      <c r="Q20" s="255"/>
      <c r="R20" s="255"/>
      <c r="S20" s="255"/>
      <c r="T20" s="255"/>
      <c r="U20" s="255"/>
      <c r="V20" s="255"/>
      <c r="W20" s="255"/>
      <c r="X20" s="255"/>
      <c r="Y20" s="255"/>
      <c r="Z20" s="255"/>
      <c r="AA20" s="255"/>
      <c r="AB20" s="255"/>
      <c r="AC20" s="255"/>
      <c r="AD20" s="255"/>
      <c r="AE20" s="255"/>
      <c r="AF20" s="255"/>
      <c r="AG20" s="255"/>
      <c r="AH20" s="255"/>
      <c r="AI20" s="245"/>
      <c r="AJ20" s="245"/>
      <c r="AK20" s="245"/>
      <c r="AL20" s="245"/>
      <c r="AM20" s="245"/>
      <c r="AN20" s="245"/>
      <c r="AO20" s="40">
        <f t="shared" si="1"/>
        <v>0</v>
      </c>
      <c r="AP20" s="67">
        <f t="shared" si="2"/>
        <v>0</v>
      </c>
      <c r="AQ20" s="68">
        <f t="shared" ref="AQ20:AR44" si="3">SUM(E20+I20+M20+Q20+U20+Y20+AC20+AG20)</f>
        <v>0</v>
      </c>
      <c r="AR20" s="68">
        <f t="shared" si="3"/>
        <v>0</v>
      </c>
    </row>
    <row r="21" spans="1:44">
      <c r="A21" s="70" t="s">
        <v>17</v>
      </c>
      <c r="B21" s="496"/>
      <c r="C21" s="212"/>
      <c r="D21" s="212"/>
      <c r="E21" s="212"/>
      <c r="F21" s="212"/>
      <c r="G21" s="212"/>
      <c r="H21" s="212"/>
      <c r="I21" s="212"/>
      <c r="J21" s="212"/>
      <c r="K21" s="212"/>
      <c r="L21" s="212"/>
      <c r="M21" s="212"/>
      <c r="N21" s="212"/>
      <c r="O21" s="212"/>
      <c r="P21" s="212"/>
      <c r="Q21" s="212"/>
      <c r="R21" s="212"/>
      <c r="S21" s="212"/>
      <c r="T21" s="212"/>
      <c r="U21" s="212"/>
      <c r="V21" s="212"/>
      <c r="W21" s="212"/>
      <c r="X21" s="212"/>
      <c r="Y21" s="212"/>
      <c r="Z21" s="212"/>
      <c r="AA21" s="212"/>
      <c r="AB21" s="212"/>
      <c r="AC21" s="212"/>
      <c r="AD21" s="212"/>
      <c r="AE21" s="212"/>
      <c r="AF21" s="212"/>
      <c r="AG21" s="212"/>
      <c r="AH21" s="212"/>
      <c r="AI21" s="330"/>
      <c r="AJ21" s="330"/>
      <c r="AK21" s="330"/>
      <c r="AL21" s="330"/>
      <c r="AM21" s="330"/>
      <c r="AN21" s="330"/>
      <c r="AO21" s="40">
        <f t="shared" si="1"/>
        <v>0</v>
      </c>
      <c r="AP21" s="67">
        <f t="shared" si="2"/>
        <v>0</v>
      </c>
      <c r="AQ21" s="68">
        <f t="shared" si="3"/>
        <v>0</v>
      </c>
      <c r="AR21" s="68">
        <f t="shared" si="3"/>
        <v>0</v>
      </c>
    </row>
    <row r="22" spans="1:44">
      <c r="A22" s="69" t="s">
        <v>18</v>
      </c>
      <c r="B22" s="408"/>
      <c r="C22" s="213"/>
      <c r="D22" s="213"/>
      <c r="E22" s="213"/>
      <c r="F22" s="213"/>
      <c r="G22" s="205"/>
      <c r="H22" s="213"/>
      <c r="I22" s="213"/>
      <c r="J22" s="213"/>
      <c r="K22" s="213"/>
      <c r="L22" s="213"/>
      <c r="M22" s="213"/>
      <c r="N22" s="213"/>
      <c r="O22" s="213"/>
      <c r="P22" s="213"/>
      <c r="Q22" s="213"/>
      <c r="R22" s="213"/>
      <c r="S22" s="205"/>
      <c r="T22" s="205"/>
      <c r="U22" s="205"/>
      <c r="V22" s="205"/>
      <c r="W22" s="205"/>
      <c r="X22" s="205"/>
      <c r="Y22" s="205"/>
      <c r="Z22" s="205"/>
      <c r="AA22" s="205"/>
      <c r="AB22" s="205"/>
      <c r="AC22" s="205"/>
      <c r="AD22" s="205"/>
      <c r="AE22" s="205"/>
      <c r="AF22" s="213"/>
      <c r="AG22" s="213"/>
      <c r="AH22" s="213"/>
      <c r="AI22" s="213"/>
      <c r="AJ22" s="213"/>
      <c r="AK22" s="213"/>
      <c r="AL22" s="213"/>
      <c r="AM22" s="213"/>
      <c r="AN22" s="213"/>
      <c r="AO22" s="40">
        <f t="shared" si="1"/>
        <v>0</v>
      </c>
      <c r="AP22" s="67">
        <f t="shared" si="2"/>
        <v>0</v>
      </c>
      <c r="AQ22" s="68">
        <f t="shared" si="3"/>
        <v>0</v>
      </c>
      <c r="AR22" s="68">
        <f t="shared" si="3"/>
        <v>0</v>
      </c>
    </row>
    <row r="23" spans="1:44">
      <c r="A23" s="69" t="s">
        <v>19</v>
      </c>
      <c r="B23" s="503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3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  <c r="AE23" s="213"/>
      <c r="AF23" s="213"/>
      <c r="AG23" s="213"/>
      <c r="AH23" s="213"/>
      <c r="AI23" s="205"/>
      <c r="AJ23" s="205"/>
      <c r="AK23" s="205"/>
      <c r="AL23" s="205"/>
      <c r="AM23" s="205"/>
      <c r="AN23" s="205"/>
      <c r="AO23" s="40">
        <f t="shared" si="1"/>
        <v>0</v>
      </c>
      <c r="AP23" s="67">
        <f t="shared" si="2"/>
        <v>0</v>
      </c>
      <c r="AQ23" s="68">
        <f t="shared" si="3"/>
        <v>0</v>
      </c>
      <c r="AR23" s="68">
        <f t="shared" si="3"/>
        <v>0</v>
      </c>
    </row>
    <row r="24" spans="1:44">
      <c r="A24" s="69" t="s">
        <v>20</v>
      </c>
      <c r="B24" s="494"/>
      <c r="C24" s="255"/>
      <c r="D24" s="255"/>
      <c r="E24" s="255"/>
      <c r="F24" s="255"/>
      <c r="G24" s="255"/>
      <c r="H24" s="255"/>
      <c r="I24" s="255"/>
      <c r="J24" s="255"/>
      <c r="K24" s="255"/>
      <c r="L24" s="255"/>
      <c r="M24" s="255"/>
      <c r="N24" s="255"/>
      <c r="O24" s="255"/>
      <c r="P24" s="255"/>
      <c r="Q24" s="255"/>
      <c r="R24" s="255"/>
      <c r="S24" s="255"/>
      <c r="T24" s="255"/>
      <c r="U24" s="255"/>
      <c r="V24" s="255"/>
      <c r="W24" s="255"/>
      <c r="X24" s="255"/>
      <c r="Y24" s="255"/>
      <c r="Z24" s="255"/>
      <c r="AA24" s="255"/>
      <c r="AB24" s="255"/>
      <c r="AC24" s="255"/>
      <c r="AD24" s="255"/>
      <c r="AE24" s="255"/>
      <c r="AF24" s="255"/>
      <c r="AG24" s="255"/>
      <c r="AH24" s="255"/>
      <c r="AI24" s="264"/>
      <c r="AJ24" s="264"/>
      <c r="AK24" s="264"/>
      <c r="AL24" s="264"/>
      <c r="AM24" s="264"/>
      <c r="AN24" s="264"/>
      <c r="AO24" s="40">
        <f t="shared" si="1"/>
        <v>0</v>
      </c>
      <c r="AP24" s="67">
        <f t="shared" si="2"/>
        <v>0</v>
      </c>
      <c r="AQ24" s="68">
        <f t="shared" si="3"/>
        <v>0</v>
      </c>
      <c r="AR24" s="68">
        <f t="shared" si="3"/>
        <v>0</v>
      </c>
    </row>
    <row r="25" spans="1:44">
      <c r="A25" s="69" t="s">
        <v>21</v>
      </c>
      <c r="B25" s="503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322"/>
      <c r="AJ25" s="322"/>
      <c r="AK25" s="322"/>
      <c r="AL25" s="322"/>
      <c r="AM25" s="322"/>
      <c r="AN25" s="322"/>
      <c r="AO25" s="40">
        <f t="shared" si="1"/>
        <v>0</v>
      </c>
      <c r="AP25" s="67">
        <f t="shared" si="2"/>
        <v>0</v>
      </c>
      <c r="AQ25" s="68">
        <f t="shared" si="3"/>
        <v>0</v>
      </c>
      <c r="AR25" s="68">
        <f t="shared" si="3"/>
        <v>0</v>
      </c>
    </row>
    <row r="26" spans="1:44">
      <c r="A26" s="69" t="s">
        <v>22</v>
      </c>
      <c r="B26" s="494"/>
      <c r="C26" s="245"/>
      <c r="D26" s="245"/>
      <c r="E26" s="245"/>
      <c r="F26" s="245"/>
      <c r="G26" s="245"/>
      <c r="H26" s="245"/>
      <c r="I26" s="245"/>
      <c r="J26" s="245"/>
      <c r="K26" s="245"/>
      <c r="L26" s="245"/>
      <c r="M26" s="245"/>
      <c r="N26" s="245"/>
      <c r="O26" s="245"/>
      <c r="P26" s="245"/>
      <c r="Q26" s="245"/>
      <c r="R26" s="245"/>
      <c r="S26" s="245"/>
      <c r="T26" s="245"/>
      <c r="U26" s="245"/>
      <c r="V26" s="245"/>
      <c r="W26" s="245"/>
      <c r="X26" s="245"/>
      <c r="Y26" s="245"/>
      <c r="Z26" s="245"/>
      <c r="AA26" s="244"/>
      <c r="AB26" s="244"/>
      <c r="AC26" s="244"/>
      <c r="AD26" s="244"/>
      <c r="AE26" s="244"/>
      <c r="AF26" s="244"/>
      <c r="AG26" s="244"/>
      <c r="AH26" s="244"/>
      <c r="AI26" s="245"/>
      <c r="AJ26" s="245"/>
      <c r="AK26" s="245"/>
      <c r="AL26" s="245"/>
      <c r="AM26" s="245"/>
      <c r="AN26" s="245"/>
      <c r="AO26" s="40">
        <f t="shared" si="1"/>
        <v>0</v>
      </c>
      <c r="AP26" s="67">
        <f t="shared" si="2"/>
        <v>0</v>
      </c>
      <c r="AQ26" s="68">
        <f t="shared" si="3"/>
        <v>0</v>
      </c>
      <c r="AR26" s="68">
        <f t="shared" si="3"/>
        <v>0</v>
      </c>
    </row>
    <row r="27" spans="1:44">
      <c r="A27" s="69" t="s">
        <v>23</v>
      </c>
      <c r="B27" s="503"/>
      <c r="C27" s="167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40">
        <f t="shared" si="1"/>
        <v>0</v>
      </c>
      <c r="AP27" s="67">
        <f t="shared" si="2"/>
        <v>0</v>
      </c>
      <c r="AQ27" s="68">
        <f t="shared" si="3"/>
        <v>0</v>
      </c>
      <c r="AR27" s="68">
        <f t="shared" si="3"/>
        <v>0</v>
      </c>
    </row>
    <row r="28" spans="1:44">
      <c r="A28" s="69" t="s">
        <v>24</v>
      </c>
      <c r="B28" s="507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322"/>
      <c r="AJ28" s="322"/>
      <c r="AK28" s="322"/>
      <c r="AL28" s="322"/>
      <c r="AM28" s="322"/>
      <c r="AN28" s="322"/>
      <c r="AO28" s="40">
        <f t="shared" si="1"/>
        <v>0</v>
      </c>
      <c r="AP28" s="67">
        <f t="shared" si="2"/>
        <v>0</v>
      </c>
      <c r="AQ28" s="68">
        <f t="shared" si="3"/>
        <v>0</v>
      </c>
      <c r="AR28" s="68">
        <f t="shared" si="3"/>
        <v>0</v>
      </c>
    </row>
    <row r="29" spans="1:44">
      <c r="A29" s="69" t="s">
        <v>25</v>
      </c>
      <c r="B29" s="503"/>
      <c r="C29" s="189"/>
      <c r="D29" s="189"/>
      <c r="E29" s="189"/>
      <c r="F29" s="186"/>
      <c r="G29" s="186"/>
      <c r="H29" s="189"/>
      <c r="I29" s="186"/>
      <c r="J29" s="189"/>
      <c r="K29" s="189"/>
      <c r="L29" s="186"/>
      <c r="M29" s="189"/>
      <c r="N29" s="186"/>
      <c r="O29" s="186"/>
      <c r="P29" s="189"/>
      <c r="Q29" s="186"/>
      <c r="R29" s="186"/>
      <c r="S29" s="186"/>
      <c r="T29" s="186"/>
      <c r="U29" s="186"/>
      <c r="V29" s="186"/>
      <c r="W29" s="186"/>
      <c r="X29" s="186"/>
      <c r="Y29" s="186"/>
      <c r="Z29" s="189"/>
      <c r="AA29" s="189"/>
      <c r="AB29" s="189"/>
      <c r="AC29" s="189"/>
      <c r="AD29" s="189"/>
      <c r="AE29" s="189"/>
      <c r="AF29" s="189"/>
      <c r="AG29" s="189"/>
      <c r="AH29" s="189"/>
      <c r="AI29" s="186"/>
      <c r="AJ29" s="186"/>
      <c r="AK29" s="186"/>
      <c r="AL29" s="186"/>
      <c r="AM29" s="186"/>
      <c r="AN29" s="186"/>
      <c r="AO29" s="40">
        <f t="shared" si="1"/>
        <v>0</v>
      </c>
      <c r="AP29" s="67">
        <f t="shared" si="2"/>
        <v>0</v>
      </c>
      <c r="AQ29" s="68">
        <f t="shared" si="3"/>
        <v>0</v>
      </c>
      <c r="AR29" s="68">
        <f t="shared" si="3"/>
        <v>0</v>
      </c>
    </row>
    <row r="30" spans="1:44">
      <c r="A30" s="69" t="s">
        <v>26</v>
      </c>
      <c r="B30" s="502"/>
      <c r="C30" s="245"/>
      <c r="D30" s="245"/>
      <c r="E30" s="245"/>
      <c r="F30" s="245"/>
      <c r="G30" s="245"/>
      <c r="H30" s="245"/>
      <c r="I30" s="245"/>
      <c r="J30" s="245"/>
      <c r="K30" s="245"/>
      <c r="L30" s="245"/>
      <c r="M30" s="245"/>
      <c r="N30" s="245"/>
      <c r="O30" s="245"/>
      <c r="P30" s="245"/>
      <c r="Q30" s="245"/>
      <c r="R30" s="245"/>
      <c r="S30" s="245"/>
      <c r="T30" s="245"/>
      <c r="U30" s="245"/>
      <c r="V30" s="245"/>
      <c r="W30" s="245"/>
      <c r="X30" s="245"/>
      <c r="Y30" s="245"/>
      <c r="Z30" s="245"/>
      <c r="AA30" s="245"/>
      <c r="AB30" s="245"/>
      <c r="AC30" s="245"/>
      <c r="AD30" s="245"/>
      <c r="AE30" s="245"/>
      <c r="AF30" s="245"/>
      <c r="AG30" s="245"/>
      <c r="AH30" s="245"/>
      <c r="AI30" s="245"/>
      <c r="AJ30" s="245"/>
      <c r="AK30" s="245"/>
      <c r="AL30" s="245"/>
      <c r="AM30" s="245"/>
      <c r="AN30" s="245"/>
      <c r="AO30" s="40">
        <f t="shared" si="1"/>
        <v>0</v>
      </c>
      <c r="AP30" s="67">
        <f t="shared" si="2"/>
        <v>0</v>
      </c>
      <c r="AQ30" s="68">
        <f t="shared" si="3"/>
        <v>0</v>
      </c>
      <c r="AR30" s="68">
        <f t="shared" si="3"/>
        <v>0</v>
      </c>
    </row>
    <row r="31" spans="1:44">
      <c r="A31" s="66" t="s">
        <v>27</v>
      </c>
      <c r="B31" s="506"/>
      <c r="C31" s="253"/>
      <c r="D31" s="253"/>
      <c r="E31" s="253"/>
      <c r="F31" s="253"/>
      <c r="G31" s="245"/>
      <c r="H31" s="253"/>
      <c r="I31" s="253"/>
      <c r="J31" s="253"/>
      <c r="K31" s="253"/>
      <c r="L31" s="253"/>
      <c r="M31" s="253"/>
      <c r="N31" s="253"/>
      <c r="O31" s="253"/>
      <c r="P31" s="253"/>
      <c r="Q31" s="253"/>
      <c r="R31" s="253"/>
      <c r="S31" s="245"/>
      <c r="T31" s="245"/>
      <c r="U31" s="245"/>
      <c r="V31" s="245"/>
      <c r="W31" s="245"/>
      <c r="X31" s="245"/>
      <c r="Y31" s="245"/>
      <c r="Z31" s="245"/>
      <c r="AA31" s="245"/>
      <c r="AB31" s="245"/>
      <c r="AC31" s="245"/>
      <c r="AD31" s="245"/>
      <c r="AE31" s="245"/>
      <c r="AF31" s="253"/>
      <c r="AG31" s="253"/>
      <c r="AH31" s="253"/>
      <c r="AI31" s="253"/>
      <c r="AJ31" s="253"/>
      <c r="AK31" s="253"/>
      <c r="AL31" s="253"/>
      <c r="AM31" s="253"/>
      <c r="AN31" s="253"/>
      <c r="AO31" s="40">
        <f t="shared" si="1"/>
        <v>0</v>
      </c>
      <c r="AP31" s="67">
        <f t="shared" si="2"/>
        <v>0</v>
      </c>
      <c r="AQ31" s="68">
        <f t="shared" si="3"/>
        <v>0</v>
      </c>
      <c r="AR31" s="68">
        <f t="shared" si="3"/>
        <v>0</v>
      </c>
    </row>
    <row r="32" spans="1:44">
      <c r="A32" s="70" t="s">
        <v>28</v>
      </c>
      <c r="B32" s="502"/>
      <c r="C32" s="306"/>
      <c r="D32" s="306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40">
        <f t="shared" si="1"/>
        <v>0</v>
      </c>
      <c r="AP32" s="67">
        <f t="shared" si="2"/>
        <v>0</v>
      </c>
      <c r="AQ32" s="68">
        <f t="shared" si="3"/>
        <v>0</v>
      </c>
      <c r="AR32" s="68">
        <f t="shared" si="3"/>
        <v>0</v>
      </c>
    </row>
    <row r="33" spans="1:44">
      <c r="A33" s="70" t="s">
        <v>29</v>
      </c>
      <c r="B33" s="533">
        <v>1</v>
      </c>
      <c r="C33" s="534">
        <v>6</v>
      </c>
      <c r="D33" s="534">
        <v>4</v>
      </c>
      <c r="E33" s="534">
        <v>0</v>
      </c>
      <c r="F33" s="534">
        <v>2</v>
      </c>
      <c r="G33" s="534">
        <v>8</v>
      </c>
      <c r="H33" s="534">
        <v>2</v>
      </c>
      <c r="I33" s="534">
        <v>0</v>
      </c>
      <c r="J33" s="534">
        <v>0</v>
      </c>
      <c r="K33" s="534">
        <v>1</v>
      </c>
      <c r="L33" s="534">
        <v>0</v>
      </c>
      <c r="M33" s="534">
        <v>0</v>
      </c>
      <c r="N33" s="534">
        <v>0</v>
      </c>
      <c r="O33" s="534">
        <v>9</v>
      </c>
      <c r="P33" s="534">
        <v>2</v>
      </c>
      <c r="Q33" s="534">
        <v>0</v>
      </c>
      <c r="R33" s="534">
        <v>0</v>
      </c>
      <c r="S33" s="534">
        <v>6</v>
      </c>
      <c r="T33" s="534">
        <v>1</v>
      </c>
      <c r="U33" s="534">
        <v>0</v>
      </c>
      <c r="V33" s="534">
        <v>1</v>
      </c>
      <c r="W33" s="534">
        <v>4</v>
      </c>
      <c r="X33" s="534">
        <v>0</v>
      </c>
      <c r="Y33" s="534">
        <v>0</v>
      </c>
      <c r="Z33" s="534">
        <v>0</v>
      </c>
      <c r="AA33" s="534">
        <v>1</v>
      </c>
      <c r="AB33" s="534">
        <v>0</v>
      </c>
      <c r="AC33" s="534">
        <v>0</v>
      </c>
      <c r="AD33" s="534">
        <v>0</v>
      </c>
      <c r="AE33" s="534">
        <v>3</v>
      </c>
      <c r="AF33" s="536">
        <v>0</v>
      </c>
      <c r="AG33" s="536">
        <v>0</v>
      </c>
      <c r="AH33" s="536">
        <v>0</v>
      </c>
      <c r="AI33" s="536"/>
      <c r="AJ33" s="536"/>
      <c r="AK33" s="536"/>
      <c r="AL33" s="536"/>
      <c r="AM33" s="536"/>
      <c r="AN33" s="536"/>
      <c r="AO33" s="535">
        <f t="shared" si="1"/>
        <v>9</v>
      </c>
      <c r="AP33" s="537">
        <f t="shared" si="2"/>
        <v>38</v>
      </c>
      <c r="AQ33" s="535">
        <f t="shared" si="3"/>
        <v>0</v>
      </c>
      <c r="AR33" s="535">
        <f t="shared" si="3"/>
        <v>3</v>
      </c>
    </row>
    <row r="34" spans="1:44">
      <c r="A34" s="79" t="s">
        <v>30</v>
      </c>
      <c r="B34" s="494"/>
      <c r="C34" s="253"/>
      <c r="D34" s="253"/>
      <c r="E34" s="253"/>
      <c r="F34" s="253"/>
      <c r="G34" s="245"/>
      <c r="H34" s="253"/>
      <c r="I34" s="253"/>
      <c r="J34" s="253"/>
      <c r="K34" s="253"/>
      <c r="L34" s="253"/>
      <c r="M34" s="253"/>
      <c r="N34" s="253"/>
      <c r="O34" s="253"/>
      <c r="P34" s="253"/>
      <c r="Q34" s="253"/>
      <c r="R34" s="253"/>
      <c r="S34" s="245"/>
      <c r="T34" s="245"/>
      <c r="U34" s="245"/>
      <c r="V34" s="245"/>
      <c r="W34" s="245"/>
      <c r="X34" s="245"/>
      <c r="Y34" s="245"/>
      <c r="Z34" s="245"/>
      <c r="AA34" s="245"/>
      <c r="AB34" s="245"/>
      <c r="AC34" s="245"/>
      <c r="AD34" s="245"/>
      <c r="AE34" s="245"/>
      <c r="AF34" s="253"/>
      <c r="AG34" s="253"/>
      <c r="AH34" s="253"/>
      <c r="AI34" s="253"/>
      <c r="AJ34" s="253"/>
      <c r="AK34" s="253"/>
      <c r="AL34" s="253"/>
      <c r="AM34" s="253"/>
      <c r="AN34" s="253"/>
      <c r="AO34" s="40">
        <f t="shared" si="1"/>
        <v>0</v>
      </c>
      <c r="AP34" s="67">
        <f t="shared" si="2"/>
        <v>0</v>
      </c>
      <c r="AQ34" s="68">
        <f t="shared" si="3"/>
        <v>0</v>
      </c>
      <c r="AR34" s="68">
        <f t="shared" si="3"/>
        <v>0</v>
      </c>
    </row>
    <row r="35" spans="1:44">
      <c r="A35" s="79" t="s">
        <v>31</v>
      </c>
      <c r="B35" s="501"/>
      <c r="C35" s="205"/>
      <c r="D35" s="205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05"/>
      <c r="Z35" s="205"/>
      <c r="AA35" s="205"/>
      <c r="AB35" s="205"/>
      <c r="AC35" s="205"/>
      <c r="AD35" s="205"/>
      <c r="AE35" s="205"/>
      <c r="AF35" s="205"/>
      <c r="AG35" s="205"/>
      <c r="AH35" s="205"/>
      <c r="AI35" s="205"/>
      <c r="AJ35" s="205"/>
      <c r="AK35" s="205"/>
      <c r="AL35" s="205"/>
      <c r="AM35" s="205"/>
      <c r="AN35" s="205"/>
      <c r="AO35" s="40">
        <f t="shared" si="1"/>
        <v>0</v>
      </c>
      <c r="AP35" s="67">
        <f t="shared" si="2"/>
        <v>0</v>
      </c>
      <c r="AQ35" s="68">
        <f t="shared" si="3"/>
        <v>0</v>
      </c>
      <c r="AR35" s="68">
        <f t="shared" si="3"/>
        <v>0</v>
      </c>
    </row>
    <row r="36" spans="1:44">
      <c r="A36" s="69" t="s">
        <v>32</v>
      </c>
      <c r="B36" s="494"/>
      <c r="C36" s="255"/>
      <c r="D36" s="255"/>
      <c r="E36" s="255"/>
      <c r="F36" s="255"/>
      <c r="G36" s="255"/>
      <c r="H36" s="255"/>
      <c r="I36" s="255"/>
      <c r="J36" s="255"/>
      <c r="K36" s="255"/>
      <c r="L36" s="255"/>
      <c r="M36" s="255"/>
      <c r="N36" s="255"/>
      <c r="O36" s="255"/>
      <c r="P36" s="255"/>
      <c r="Q36" s="255"/>
      <c r="R36" s="255"/>
      <c r="S36" s="255"/>
      <c r="T36" s="255"/>
      <c r="U36" s="255"/>
      <c r="V36" s="255"/>
      <c r="W36" s="255"/>
      <c r="X36" s="255"/>
      <c r="Y36" s="255"/>
      <c r="Z36" s="255"/>
      <c r="AA36" s="255"/>
      <c r="AB36" s="255"/>
      <c r="AC36" s="255"/>
      <c r="AD36" s="255"/>
      <c r="AE36" s="255"/>
      <c r="AF36" s="255"/>
      <c r="AG36" s="255"/>
      <c r="AH36" s="255"/>
      <c r="AI36" s="245"/>
      <c r="AJ36" s="245"/>
      <c r="AK36" s="245"/>
      <c r="AL36" s="245"/>
      <c r="AM36" s="245"/>
      <c r="AN36" s="245"/>
      <c r="AO36" s="40">
        <f t="shared" si="1"/>
        <v>0</v>
      </c>
      <c r="AP36" s="67">
        <f t="shared" si="2"/>
        <v>0</v>
      </c>
      <c r="AQ36" s="68">
        <f t="shared" si="3"/>
        <v>0</v>
      </c>
      <c r="AR36" s="68">
        <f t="shared" si="3"/>
        <v>0</v>
      </c>
    </row>
    <row r="37" spans="1:44">
      <c r="A37" s="69" t="s">
        <v>33</v>
      </c>
      <c r="B37" s="329"/>
      <c r="C37" s="245"/>
      <c r="D37" s="253"/>
      <c r="E37" s="253"/>
      <c r="F37" s="253"/>
      <c r="G37" s="253"/>
      <c r="H37" s="253"/>
      <c r="I37" s="253"/>
      <c r="J37" s="253"/>
      <c r="K37" s="253"/>
      <c r="L37" s="253"/>
      <c r="M37" s="253"/>
      <c r="N37" s="253"/>
      <c r="O37" s="253"/>
      <c r="P37" s="253"/>
      <c r="Q37" s="253"/>
      <c r="R37" s="253"/>
      <c r="S37" s="253"/>
      <c r="T37" s="253"/>
      <c r="U37" s="253"/>
      <c r="V37" s="253"/>
      <c r="W37" s="253"/>
      <c r="X37" s="253"/>
      <c r="Y37" s="253"/>
      <c r="Z37" s="253"/>
      <c r="AA37" s="253"/>
      <c r="AB37" s="253"/>
      <c r="AC37" s="253"/>
      <c r="AD37" s="253"/>
      <c r="AE37" s="253"/>
      <c r="AF37" s="253"/>
      <c r="AG37" s="253"/>
      <c r="AH37" s="253"/>
      <c r="AI37" s="253"/>
      <c r="AJ37" s="253"/>
      <c r="AK37" s="253"/>
      <c r="AL37" s="253"/>
      <c r="AM37" s="245"/>
      <c r="AN37" s="245"/>
      <c r="AO37" s="40">
        <f t="shared" si="1"/>
        <v>0</v>
      </c>
      <c r="AP37" s="67">
        <f t="shared" si="2"/>
        <v>0</v>
      </c>
      <c r="AQ37" s="68">
        <f t="shared" si="3"/>
        <v>0</v>
      </c>
      <c r="AR37" s="68">
        <f t="shared" si="3"/>
        <v>0</v>
      </c>
    </row>
    <row r="38" spans="1:44">
      <c r="A38" s="80" t="s">
        <v>34</v>
      </c>
      <c r="B38" s="502"/>
      <c r="C38" s="255"/>
      <c r="D38" s="255"/>
      <c r="E38" s="255"/>
      <c r="F38" s="255"/>
      <c r="G38" s="255"/>
      <c r="H38" s="255"/>
      <c r="I38" s="255"/>
      <c r="J38" s="255"/>
      <c r="K38" s="255"/>
      <c r="L38" s="255"/>
      <c r="M38" s="255"/>
      <c r="N38" s="255"/>
      <c r="O38" s="255"/>
      <c r="P38" s="255"/>
      <c r="Q38" s="255"/>
      <c r="R38" s="255"/>
      <c r="S38" s="255"/>
      <c r="T38" s="255"/>
      <c r="U38" s="255"/>
      <c r="V38" s="255"/>
      <c r="W38" s="255"/>
      <c r="X38" s="255"/>
      <c r="Y38" s="255"/>
      <c r="Z38" s="255"/>
      <c r="AA38" s="255"/>
      <c r="AB38" s="255"/>
      <c r="AC38" s="255"/>
      <c r="AD38" s="255"/>
      <c r="AE38" s="255"/>
      <c r="AF38" s="255"/>
      <c r="AG38" s="255"/>
      <c r="AH38" s="255"/>
      <c r="AI38" s="245"/>
      <c r="AJ38" s="245"/>
      <c r="AK38" s="245"/>
      <c r="AL38" s="245"/>
      <c r="AM38" s="245"/>
      <c r="AN38" s="245"/>
      <c r="AO38" s="40">
        <f t="shared" si="1"/>
        <v>0</v>
      </c>
      <c r="AP38" s="67">
        <f t="shared" si="2"/>
        <v>0</v>
      </c>
      <c r="AQ38" s="68">
        <f t="shared" si="3"/>
        <v>0</v>
      </c>
      <c r="AR38" s="68">
        <f t="shared" si="3"/>
        <v>0</v>
      </c>
    </row>
    <row r="39" spans="1:44">
      <c r="A39" s="81" t="s">
        <v>35</v>
      </c>
      <c r="B39" s="502"/>
      <c r="C39" s="264"/>
      <c r="D39" s="264"/>
      <c r="E39" s="264"/>
      <c r="F39" s="264"/>
      <c r="G39" s="264"/>
      <c r="H39" s="264"/>
      <c r="I39" s="264"/>
      <c r="J39" s="264"/>
      <c r="K39" s="264"/>
      <c r="L39" s="264"/>
      <c r="M39" s="264"/>
      <c r="N39" s="264"/>
      <c r="O39" s="264"/>
      <c r="P39" s="264"/>
      <c r="Q39" s="264"/>
      <c r="R39" s="264"/>
      <c r="S39" s="264"/>
      <c r="T39" s="264"/>
      <c r="U39" s="264"/>
      <c r="V39" s="264"/>
      <c r="W39" s="264"/>
      <c r="X39" s="264"/>
      <c r="Y39" s="264"/>
      <c r="Z39" s="264"/>
      <c r="AA39" s="264"/>
      <c r="AB39" s="264"/>
      <c r="AC39" s="264"/>
      <c r="AD39" s="264"/>
      <c r="AE39" s="264"/>
      <c r="AF39" s="264"/>
      <c r="AG39" s="264"/>
      <c r="AH39" s="264"/>
      <c r="AI39" s="264"/>
      <c r="AJ39" s="264"/>
      <c r="AK39" s="273"/>
      <c r="AL39" s="273"/>
      <c r="AM39" s="273"/>
      <c r="AN39" s="273"/>
      <c r="AO39" s="40">
        <f t="shared" si="1"/>
        <v>0</v>
      </c>
      <c r="AP39" s="67">
        <f t="shared" si="2"/>
        <v>0</v>
      </c>
      <c r="AQ39" s="68">
        <f t="shared" si="3"/>
        <v>0</v>
      </c>
      <c r="AR39" s="68">
        <f t="shared" si="3"/>
        <v>0</v>
      </c>
    </row>
    <row r="40" spans="1:44">
      <c r="A40" s="80" t="s">
        <v>36</v>
      </c>
      <c r="B40" s="502"/>
      <c r="C40" s="212"/>
      <c r="D40" s="212"/>
      <c r="E40" s="212"/>
      <c r="F40" s="212"/>
      <c r="G40" s="82"/>
      <c r="H40" s="212"/>
      <c r="I40" s="212"/>
      <c r="J40" s="212"/>
      <c r="K40" s="82"/>
      <c r="L40" s="212"/>
      <c r="M40" s="212"/>
      <c r="N40" s="212"/>
      <c r="O40" s="82"/>
      <c r="P40" s="212"/>
      <c r="Q40" s="212"/>
      <c r="R40" s="212"/>
      <c r="S40" s="82"/>
      <c r="T40" s="212"/>
      <c r="U40" s="212"/>
      <c r="V40" s="212"/>
      <c r="W40" s="82"/>
      <c r="X40" s="212"/>
      <c r="Y40" s="212"/>
      <c r="Z40" s="212"/>
      <c r="AA40" s="82"/>
      <c r="AB40" s="212"/>
      <c r="AC40" s="212"/>
      <c r="AD40" s="212"/>
      <c r="AE40" s="82"/>
      <c r="AF40" s="212"/>
      <c r="AG40" s="212"/>
      <c r="AH40" s="219"/>
      <c r="AI40" s="212"/>
      <c r="AJ40" s="212"/>
      <c r="AK40" s="212"/>
      <c r="AL40" s="212"/>
      <c r="AM40" s="212"/>
      <c r="AN40" s="212"/>
      <c r="AO40" s="40">
        <f t="shared" si="1"/>
        <v>0</v>
      </c>
      <c r="AP40" s="67">
        <f t="shared" si="2"/>
        <v>0</v>
      </c>
      <c r="AQ40" s="68">
        <f t="shared" si="3"/>
        <v>0</v>
      </c>
      <c r="AR40" s="68">
        <f t="shared" si="3"/>
        <v>0</v>
      </c>
    </row>
    <row r="41" spans="1:44">
      <c r="A41" s="80" t="s">
        <v>122</v>
      </c>
      <c r="B41" s="502"/>
      <c r="C41" s="197"/>
      <c r="D41" s="197"/>
      <c r="E41" s="197"/>
      <c r="F41" s="197"/>
      <c r="G41" s="197"/>
      <c r="H41" s="197"/>
      <c r="I41" s="197"/>
      <c r="J41" s="197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7"/>
      <c r="Y41" s="197"/>
      <c r="Z41" s="197"/>
      <c r="AA41" s="197"/>
      <c r="AB41" s="197"/>
      <c r="AC41" s="197"/>
      <c r="AD41" s="197"/>
      <c r="AE41" s="197"/>
      <c r="AF41" s="197"/>
      <c r="AG41" s="197"/>
      <c r="AH41" s="197"/>
      <c r="AI41" s="168"/>
      <c r="AJ41" s="168"/>
      <c r="AK41" s="168"/>
      <c r="AL41" s="168"/>
      <c r="AM41" s="168"/>
      <c r="AN41" s="168"/>
      <c r="AO41" s="40">
        <f t="shared" si="1"/>
        <v>0</v>
      </c>
      <c r="AP41" s="67">
        <f t="shared" si="2"/>
        <v>0</v>
      </c>
      <c r="AQ41" s="68">
        <f t="shared" si="3"/>
        <v>0</v>
      </c>
      <c r="AR41" s="68">
        <f t="shared" si="3"/>
        <v>0</v>
      </c>
    </row>
    <row r="42" spans="1:44">
      <c r="A42" s="69" t="s">
        <v>38</v>
      </c>
      <c r="B42" s="503"/>
      <c r="C42" s="205"/>
      <c r="D42" s="205"/>
      <c r="E42" s="205"/>
      <c r="F42" s="205"/>
      <c r="G42" s="205"/>
      <c r="H42" s="77"/>
      <c r="I42" s="205"/>
      <c r="J42" s="205"/>
      <c r="K42" s="205"/>
      <c r="L42" s="205"/>
      <c r="M42" s="205"/>
      <c r="N42" s="205"/>
      <c r="O42" s="205"/>
      <c r="P42" s="77"/>
      <c r="Q42" s="205"/>
      <c r="R42" s="205"/>
      <c r="S42" s="205"/>
      <c r="T42" s="205"/>
      <c r="U42" s="205"/>
      <c r="V42" s="205"/>
      <c r="W42" s="205"/>
      <c r="X42" s="205"/>
      <c r="Y42" s="205"/>
      <c r="Z42" s="205"/>
      <c r="AA42" s="205"/>
      <c r="AB42" s="205"/>
      <c r="AC42" s="205"/>
      <c r="AD42" s="205"/>
      <c r="AE42" s="205"/>
      <c r="AF42" s="205"/>
      <c r="AG42" s="205"/>
      <c r="AH42" s="205"/>
      <c r="AI42" s="205"/>
      <c r="AJ42" s="205"/>
      <c r="AK42" s="242"/>
      <c r="AL42" s="205"/>
      <c r="AM42" s="243"/>
      <c r="AN42" s="205"/>
      <c r="AO42" s="40">
        <f t="shared" si="1"/>
        <v>0</v>
      </c>
      <c r="AP42" s="67">
        <f t="shared" si="2"/>
        <v>0</v>
      </c>
      <c r="AQ42" s="68">
        <f t="shared" si="3"/>
        <v>0</v>
      </c>
      <c r="AR42" s="68">
        <f t="shared" si="3"/>
        <v>0</v>
      </c>
    </row>
    <row r="43" spans="1:44" ht="24" customHeight="1">
      <c r="A43" s="69" t="s">
        <v>123</v>
      </c>
      <c r="B43" s="503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40">
        <f t="shared" si="1"/>
        <v>0</v>
      </c>
      <c r="AP43" s="67">
        <f t="shared" si="2"/>
        <v>0</v>
      </c>
      <c r="AQ43" s="68">
        <f t="shared" si="3"/>
        <v>0</v>
      </c>
      <c r="AR43" s="68">
        <f t="shared" si="3"/>
        <v>0</v>
      </c>
    </row>
    <row r="44" spans="1:44">
      <c r="A44" s="83" t="s">
        <v>40</v>
      </c>
      <c r="B44" s="502"/>
      <c r="C44" s="204"/>
      <c r="D44" s="204"/>
      <c r="E44" s="204"/>
      <c r="F44" s="204"/>
      <c r="G44" s="204"/>
      <c r="H44" s="204"/>
      <c r="I44" s="204"/>
      <c r="J44" s="204"/>
      <c r="K44" s="204"/>
      <c r="L44" s="204"/>
      <c r="M44" s="204"/>
      <c r="N44" s="204"/>
      <c r="O44" s="204"/>
      <c r="P44" s="204"/>
      <c r="Q44" s="204"/>
      <c r="R44" s="204"/>
      <c r="S44" s="204"/>
      <c r="T44" s="204"/>
      <c r="U44" s="204"/>
      <c r="V44" s="204"/>
      <c r="W44" s="204"/>
      <c r="X44" s="204"/>
      <c r="Y44" s="204"/>
      <c r="Z44" s="204"/>
      <c r="AA44" s="204"/>
      <c r="AB44" s="204"/>
      <c r="AC44" s="204"/>
      <c r="AD44" s="204"/>
      <c r="AE44" s="204"/>
      <c r="AF44" s="204"/>
      <c r="AG44" s="204"/>
      <c r="AH44" s="204"/>
      <c r="AI44" s="204"/>
      <c r="AJ44" s="204"/>
      <c r="AK44" s="212"/>
      <c r="AL44" s="204"/>
      <c r="AM44" s="204"/>
      <c r="AN44" s="204"/>
      <c r="AO44" s="40">
        <f t="shared" si="1"/>
        <v>0</v>
      </c>
      <c r="AP44" s="67">
        <f t="shared" si="2"/>
        <v>0</v>
      </c>
      <c r="AQ44" s="68">
        <f t="shared" si="3"/>
        <v>0</v>
      </c>
      <c r="AR44" s="68">
        <f t="shared" si="3"/>
        <v>0</v>
      </c>
    </row>
    <row r="45" spans="1:44" ht="15" customHeight="1"/>
    <row r="46" spans="1:44" ht="15" customHeight="1"/>
  </sheetData>
  <mergeCells count="15">
    <mergeCell ref="AO2:AR2"/>
    <mergeCell ref="A1:R1"/>
    <mergeCell ref="A2:A3"/>
    <mergeCell ref="B2:B3"/>
    <mergeCell ref="D2:F2"/>
    <mergeCell ref="H2:J2"/>
    <mergeCell ref="AE2:AH2"/>
    <mergeCell ref="AI2:AJ2"/>
    <mergeCell ref="AK2:AL2"/>
    <mergeCell ref="AM2:AN2"/>
    <mergeCell ref="K2:N2"/>
    <mergeCell ref="O2:R2"/>
    <mergeCell ref="S2:V2"/>
    <mergeCell ref="W2:Z2"/>
    <mergeCell ref="AA2:AD2"/>
  </mergeCells>
  <pageMargins left="0.31496062992125984" right="0.31496062992125984" top="0.35433070866141736" bottom="0.35433070866141736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7"/>
  <sheetViews>
    <sheetView zoomScale="85" zoomScaleNormal="85" workbookViewId="0">
      <pane xSplit="11" ySplit="3" topLeftCell="L29" activePane="bottomRight" state="frozen"/>
      <selection pane="topRight" activeCell="L1" sqref="L1"/>
      <selection pane="bottomLeft" activeCell="A4" sqref="A4"/>
      <selection pane="bottomRight" activeCell="A2" sqref="A2:A3"/>
    </sheetView>
  </sheetViews>
  <sheetFormatPr defaultRowHeight="14.4"/>
  <cols>
    <col min="1" max="1" width="16.33203125" customWidth="1"/>
    <col min="31" max="31" width="10.44140625" customWidth="1"/>
    <col min="32" max="32" width="13" customWidth="1"/>
    <col min="33" max="33" width="10.44140625" customWidth="1"/>
    <col min="34" max="34" width="13" customWidth="1"/>
    <col min="35" max="35" width="10.44140625" customWidth="1"/>
    <col min="36" max="36" width="13" customWidth="1"/>
    <col min="38" max="38" width="9.109375" customWidth="1"/>
  </cols>
  <sheetData>
    <row r="1" spans="1:40" ht="39.75" customHeight="1">
      <c r="A1" s="549" t="s">
        <v>121</v>
      </c>
      <c r="B1" s="549"/>
      <c r="C1" s="549"/>
      <c r="D1" s="549"/>
      <c r="E1" s="549"/>
      <c r="F1" s="549"/>
      <c r="G1" s="549"/>
      <c r="H1" s="549"/>
      <c r="I1" s="549"/>
      <c r="J1" s="549"/>
      <c r="K1" s="549"/>
      <c r="L1" s="549"/>
      <c r="M1" s="549"/>
      <c r="N1" s="549"/>
      <c r="O1" s="549"/>
      <c r="P1" s="549"/>
      <c r="Q1" s="549"/>
      <c r="R1" s="549"/>
      <c r="S1" s="30"/>
      <c r="T1" s="30"/>
      <c r="U1" s="30"/>
      <c r="V1" s="31"/>
      <c r="W1" s="31"/>
      <c r="X1" s="31"/>
      <c r="Y1" s="31"/>
      <c r="Z1" s="31"/>
      <c r="AA1" s="31"/>
      <c r="AB1" s="31"/>
      <c r="AC1" s="31"/>
      <c r="AD1" s="31"/>
      <c r="AE1" s="30"/>
      <c r="AF1" s="30"/>
      <c r="AG1" s="30"/>
      <c r="AH1" s="30"/>
      <c r="AI1" s="30"/>
      <c r="AJ1" s="30"/>
      <c r="AK1" s="84"/>
      <c r="AL1" s="33"/>
      <c r="AM1" s="33"/>
      <c r="AN1" s="33"/>
    </row>
    <row r="2" spans="1:40" ht="15" customHeight="1">
      <c r="A2" s="550" t="s">
        <v>0</v>
      </c>
      <c r="B2" s="554" t="s">
        <v>41</v>
      </c>
      <c r="C2" s="63"/>
      <c r="D2" s="555" t="s">
        <v>43</v>
      </c>
      <c r="E2" s="555"/>
      <c r="F2" s="555"/>
      <c r="G2" s="556" t="s">
        <v>44</v>
      </c>
      <c r="H2" s="557"/>
      <c r="I2" s="557"/>
      <c r="J2" s="558"/>
      <c r="K2" s="556" t="s">
        <v>45</v>
      </c>
      <c r="L2" s="557"/>
      <c r="M2" s="557"/>
      <c r="N2" s="558"/>
      <c r="O2" s="556" t="s">
        <v>46</v>
      </c>
      <c r="P2" s="557"/>
      <c r="Q2" s="557"/>
      <c r="R2" s="558"/>
      <c r="S2" s="556" t="s">
        <v>47</v>
      </c>
      <c r="T2" s="557"/>
      <c r="U2" s="557"/>
      <c r="V2" s="558"/>
      <c r="W2" s="556" t="s">
        <v>48</v>
      </c>
      <c r="X2" s="557"/>
      <c r="Y2" s="557"/>
      <c r="Z2" s="558"/>
      <c r="AA2" s="556" t="s">
        <v>49</v>
      </c>
      <c r="AB2" s="557"/>
      <c r="AC2" s="557"/>
      <c r="AD2" s="558"/>
      <c r="AE2" s="560" t="s">
        <v>56</v>
      </c>
      <c r="AF2" s="560"/>
      <c r="AG2" s="560" t="s">
        <v>57</v>
      </c>
      <c r="AH2" s="560"/>
      <c r="AI2" s="560" t="s">
        <v>58</v>
      </c>
      <c r="AJ2" s="560"/>
      <c r="AK2" s="542" t="s">
        <v>117</v>
      </c>
      <c r="AL2" s="543"/>
      <c r="AM2" s="543"/>
      <c r="AN2" s="544"/>
    </row>
    <row r="3" spans="1:40" ht="180" customHeight="1">
      <c r="A3" s="551"/>
      <c r="B3" s="554"/>
      <c r="C3" s="64" t="s">
        <v>54</v>
      </c>
      <c r="D3" s="54" t="s">
        <v>55</v>
      </c>
      <c r="E3" s="54" t="s">
        <v>52</v>
      </c>
      <c r="F3" s="54" t="s">
        <v>53</v>
      </c>
      <c r="G3" s="64" t="s">
        <v>54</v>
      </c>
      <c r="H3" s="54" t="s">
        <v>55</v>
      </c>
      <c r="I3" s="54" t="s">
        <v>52</v>
      </c>
      <c r="J3" s="54" t="s">
        <v>53</v>
      </c>
      <c r="K3" s="64" t="s">
        <v>54</v>
      </c>
      <c r="L3" s="54" t="s">
        <v>55</v>
      </c>
      <c r="M3" s="54" t="s">
        <v>52</v>
      </c>
      <c r="N3" s="54" t="s">
        <v>53</v>
      </c>
      <c r="O3" s="64" t="s">
        <v>54</v>
      </c>
      <c r="P3" s="54" t="s">
        <v>55</v>
      </c>
      <c r="Q3" s="54" t="s">
        <v>52</v>
      </c>
      <c r="R3" s="54" t="s">
        <v>53</v>
      </c>
      <c r="S3" s="64" t="s">
        <v>54</v>
      </c>
      <c r="T3" s="54" t="s">
        <v>55</v>
      </c>
      <c r="U3" s="54" t="s">
        <v>52</v>
      </c>
      <c r="V3" s="54" t="s">
        <v>53</v>
      </c>
      <c r="W3" s="64" t="s">
        <v>54</v>
      </c>
      <c r="X3" s="54" t="s">
        <v>55</v>
      </c>
      <c r="Y3" s="54" t="s">
        <v>52</v>
      </c>
      <c r="Z3" s="54" t="s">
        <v>53</v>
      </c>
      <c r="AA3" s="64" t="s">
        <v>54</v>
      </c>
      <c r="AB3" s="54" t="s">
        <v>55</v>
      </c>
      <c r="AC3" s="54" t="s">
        <v>52</v>
      </c>
      <c r="AD3" s="54" t="s">
        <v>53</v>
      </c>
      <c r="AE3" s="85" t="s">
        <v>59</v>
      </c>
      <c r="AF3" s="85" t="s">
        <v>51</v>
      </c>
      <c r="AG3" s="85" t="s">
        <v>59</v>
      </c>
      <c r="AH3" s="85" t="s">
        <v>51</v>
      </c>
      <c r="AI3" s="85" t="s">
        <v>59</v>
      </c>
      <c r="AJ3" s="85" t="s">
        <v>51</v>
      </c>
      <c r="AK3" s="37" t="s">
        <v>116</v>
      </c>
      <c r="AL3" s="38" t="s">
        <v>113</v>
      </c>
      <c r="AM3" s="38" t="s">
        <v>114</v>
      </c>
      <c r="AN3" s="38" t="s">
        <v>115</v>
      </c>
    </row>
    <row r="4" spans="1:40" ht="24">
      <c r="A4" s="66" t="s">
        <v>1</v>
      </c>
      <c r="B4" s="501"/>
      <c r="C4" s="245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45"/>
      <c r="P4" s="245"/>
      <c r="Q4" s="245"/>
      <c r="R4" s="245"/>
      <c r="S4" s="245"/>
      <c r="T4" s="245"/>
      <c r="U4" s="245"/>
      <c r="V4" s="245"/>
      <c r="W4" s="245"/>
      <c r="X4" s="245"/>
      <c r="Y4" s="245"/>
      <c r="Z4" s="245"/>
      <c r="AA4" s="245"/>
      <c r="AB4" s="253"/>
      <c r="AC4" s="253"/>
      <c r="AD4" s="253"/>
      <c r="AE4" s="309"/>
      <c r="AF4" s="309"/>
      <c r="AG4" s="309"/>
      <c r="AH4" s="309"/>
      <c r="AI4" s="309"/>
      <c r="AJ4" s="309"/>
      <c r="AK4" s="86">
        <f t="shared" ref="AK4:AK19" si="0">SUM(D4+H4+L4+P4+T4+X4+AB4)</f>
        <v>0</v>
      </c>
      <c r="AL4" s="86">
        <f>C4+G4+K4+O4+S4+W4+AA4</f>
        <v>0</v>
      </c>
      <c r="AM4" s="87">
        <f>E4+I4+M4+Q4+U4+Y4+AC4</f>
        <v>0</v>
      </c>
      <c r="AN4" s="87">
        <f>SUM(F4+J4+N4+R4+V4+Z4+AD4)</f>
        <v>0</v>
      </c>
    </row>
    <row r="5" spans="1:40">
      <c r="A5" s="69" t="s">
        <v>2</v>
      </c>
      <c r="B5" s="509"/>
      <c r="C5" s="309"/>
      <c r="D5" s="310"/>
      <c r="E5" s="309"/>
      <c r="F5" s="310"/>
      <c r="G5" s="310"/>
      <c r="H5" s="309"/>
      <c r="I5" s="310"/>
      <c r="J5" s="309"/>
      <c r="K5" s="309"/>
      <c r="L5" s="310"/>
      <c r="M5" s="309"/>
      <c r="N5" s="310"/>
      <c r="O5" s="310"/>
      <c r="P5" s="309"/>
      <c r="Q5" s="310"/>
      <c r="R5" s="309"/>
      <c r="S5" s="309"/>
      <c r="T5" s="310"/>
      <c r="U5" s="309"/>
      <c r="V5" s="309"/>
      <c r="W5" s="309"/>
      <c r="X5" s="309"/>
      <c r="Y5" s="309"/>
      <c r="Z5" s="309"/>
      <c r="AA5" s="309"/>
      <c r="AB5" s="309"/>
      <c r="AC5" s="309"/>
      <c r="AD5" s="309"/>
      <c r="AE5" s="309"/>
      <c r="AF5" s="309"/>
      <c r="AG5" s="309"/>
      <c r="AH5" s="309"/>
      <c r="AI5" s="309"/>
      <c r="AJ5" s="309"/>
      <c r="AK5" s="86">
        <f t="shared" si="0"/>
        <v>0</v>
      </c>
      <c r="AL5" s="86">
        <f t="shared" ref="AL5:AL44" si="1">C5+G5+K5+O5+S5+W5+AA5</f>
        <v>0</v>
      </c>
      <c r="AM5" s="87">
        <f>E5+I5+M5+Q5+U5+Y5+AC5</f>
        <v>0</v>
      </c>
      <c r="AN5" s="87">
        <f t="shared" ref="AN5:AN44" si="2">SUM(F5+J5+N5+R5+V5+Z5+AD5)</f>
        <v>0</v>
      </c>
    </row>
    <row r="6" spans="1:40">
      <c r="A6" s="69" t="s">
        <v>3</v>
      </c>
      <c r="B6" s="494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253"/>
      <c r="W6" s="253"/>
      <c r="X6" s="253"/>
      <c r="Y6" s="253"/>
      <c r="Z6" s="253"/>
      <c r="AA6" s="253"/>
      <c r="AB6" s="253"/>
      <c r="AC6" s="253"/>
      <c r="AD6" s="253"/>
      <c r="AE6" s="253"/>
      <c r="AF6" s="253"/>
      <c r="AG6" s="253"/>
      <c r="AH6" s="253"/>
      <c r="AI6" s="253"/>
      <c r="AJ6" s="253"/>
      <c r="AK6" s="86">
        <f t="shared" si="0"/>
        <v>0</v>
      </c>
      <c r="AL6" s="86">
        <f t="shared" si="1"/>
        <v>0</v>
      </c>
      <c r="AM6" s="87">
        <f t="shared" ref="AM6:AM44" si="3">E6+I6+M6+Q6+U6+Y6+AC6</f>
        <v>0</v>
      </c>
      <c r="AN6" s="87">
        <f t="shared" si="2"/>
        <v>0</v>
      </c>
    </row>
    <row r="7" spans="1:40" ht="24">
      <c r="A7" s="69" t="s">
        <v>4</v>
      </c>
      <c r="B7" s="503"/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1"/>
      <c r="P7" s="231"/>
      <c r="Q7" s="231"/>
      <c r="R7" s="231"/>
      <c r="S7" s="231"/>
      <c r="T7" s="231"/>
      <c r="U7" s="231"/>
      <c r="V7" s="205"/>
      <c r="W7" s="205"/>
      <c r="X7" s="205"/>
      <c r="Y7" s="205"/>
      <c r="Z7" s="205"/>
      <c r="AA7" s="205"/>
      <c r="AB7" s="88"/>
      <c r="AC7" s="88"/>
      <c r="AD7" s="88"/>
      <c r="AE7" s="88"/>
      <c r="AF7" s="213"/>
      <c r="AG7" s="213"/>
      <c r="AH7" s="213"/>
      <c r="AI7" s="213"/>
      <c r="AJ7" s="213"/>
      <c r="AK7" s="86">
        <f t="shared" si="0"/>
        <v>0</v>
      </c>
      <c r="AL7" s="86">
        <f t="shared" si="1"/>
        <v>0</v>
      </c>
      <c r="AM7" s="87">
        <f t="shared" si="3"/>
        <v>0</v>
      </c>
      <c r="AN7" s="87">
        <f t="shared" si="2"/>
        <v>0</v>
      </c>
    </row>
    <row r="8" spans="1:40">
      <c r="A8" s="70" t="s">
        <v>5</v>
      </c>
      <c r="B8" s="490"/>
      <c r="C8" s="325"/>
      <c r="D8" s="325"/>
      <c r="E8" s="325"/>
      <c r="F8" s="325"/>
      <c r="G8" s="325"/>
      <c r="H8" s="325"/>
      <c r="I8" s="325"/>
      <c r="J8" s="325"/>
      <c r="K8" s="325"/>
      <c r="L8" s="325"/>
      <c r="M8" s="325"/>
      <c r="N8" s="325"/>
      <c r="O8" s="325"/>
      <c r="P8" s="325"/>
      <c r="Q8" s="325"/>
      <c r="R8" s="325"/>
      <c r="S8" s="325"/>
      <c r="T8" s="325"/>
      <c r="U8" s="325"/>
      <c r="V8" s="326"/>
      <c r="W8" s="326"/>
      <c r="X8" s="326"/>
      <c r="Y8" s="326"/>
      <c r="Z8" s="326"/>
      <c r="AA8" s="326"/>
      <c r="AB8" s="326"/>
      <c r="AC8" s="326"/>
      <c r="AD8" s="326"/>
      <c r="AE8" s="325"/>
      <c r="AF8" s="325"/>
      <c r="AG8" s="325"/>
      <c r="AH8" s="325"/>
      <c r="AI8" s="325"/>
      <c r="AJ8" s="325"/>
      <c r="AK8" s="86">
        <f t="shared" si="0"/>
        <v>0</v>
      </c>
      <c r="AL8" s="86">
        <f t="shared" si="1"/>
        <v>0</v>
      </c>
      <c r="AM8" s="87">
        <f t="shared" si="3"/>
        <v>0</v>
      </c>
      <c r="AN8" s="87">
        <f t="shared" si="2"/>
        <v>0</v>
      </c>
    </row>
    <row r="9" spans="1:40">
      <c r="A9" s="72" t="s">
        <v>82</v>
      </c>
      <c r="B9" s="504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7"/>
      <c r="Y9" s="187"/>
      <c r="Z9" s="187"/>
      <c r="AA9" s="295"/>
      <c r="AB9" s="178"/>
      <c r="AC9" s="178"/>
      <c r="AD9" s="178"/>
      <c r="AE9" s="178"/>
      <c r="AF9" s="178"/>
      <c r="AG9" s="178"/>
      <c r="AH9" s="178"/>
      <c r="AI9" s="178"/>
      <c r="AJ9" s="178"/>
      <c r="AK9" s="86">
        <f t="shared" si="0"/>
        <v>0</v>
      </c>
      <c r="AL9" s="86">
        <f t="shared" si="1"/>
        <v>0</v>
      </c>
      <c r="AM9" s="87">
        <f t="shared" si="3"/>
        <v>0</v>
      </c>
      <c r="AN9" s="87">
        <f t="shared" si="2"/>
        <v>0</v>
      </c>
    </row>
    <row r="10" spans="1:40">
      <c r="A10" s="73" t="s">
        <v>6</v>
      </c>
      <c r="B10" s="503"/>
      <c r="C10" s="253"/>
      <c r="D10" s="253"/>
      <c r="E10" s="253"/>
      <c r="F10" s="253"/>
      <c r="G10" s="253"/>
      <c r="H10" s="253"/>
      <c r="I10" s="253"/>
      <c r="J10" s="253"/>
      <c r="K10" s="253"/>
      <c r="L10" s="253"/>
      <c r="M10" s="253"/>
      <c r="N10" s="253"/>
      <c r="O10" s="253"/>
      <c r="P10" s="253"/>
      <c r="Q10" s="253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253"/>
      <c r="AC10" s="253"/>
      <c r="AD10" s="253"/>
      <c r="AE10" s="253"/>
      <c r="AF10" s="253"/>
      <c r="AG10" s="253"/>
      <c r="AH10" s="253"/>
      <c r="AI10" s="253"/>
      <c r="AJ10" s="253"/>
      <c r="AK10" s="86">
        <f t="shared" si="0"/>
        <v>0</v>
      </c>
      <c r="AL10" s="86">
        <f t="shared" si="1"/>
        <v>0</v>
      </c>
      <c r="AM10" s="87">
        <f t="shared" si="3"/>
        <v>0</v>
      </c>
      <c r="AN10" s="87">
        <f t="shared" si="2"/>
        <v>0</v>
      </c>
    </row>
    <row r="11" spans="1:40">
      <c r="A11" s="74" t="s">
        <v>7</v>
      </c>
      <c r="B11" s="492"/>
      <c r="C11" s="255"/>
      <c r="D11" s="255"/>
      <c r="E11" s="255"/>
      <c r="F11" s="255"/>
      <c r="G11" s="255"/>
      <c r="H11" s="255"/>
      <c r="I11" s="255"/>
      <c r="J11" s="255"/>
      <c r="K11" s="255"/>
      <c r="L11" s="255"/>
      <c r="M11" s="255"/>
      <c r="N11" s="255"/>
      <c r="O11" s="255"/>
      <c r="P11" s="255"/>
      <c r="Q11" s="255"/>
      <c r="R11" s="255"/>
      <c r="S11" s="255"/>
      <c r="T11" s="255"/>
      <c r="U11" s="255"/>
      <c r="V11" s="255"/>
      <c r="W11" s="255"/>
      <c r="X11" s="255"/>
      <c r="Y11" s="255"/>
      <c r="Z11" s="255"/>
      <c r="AA11" s="255"/>
      <c r="AB11" s="281"/>
      <c r="AC11" s="281"/>
      <c r="AD11" s="281"/>
      <c r="AE11" s="295"/>
      <c r="AF11" s="282"/>
      <c r="AG11" s="260"/>
      <c r="AH11" s="260"/>
      <c r="AI11" s="253"/>
      <c r="AJ11" s="253"/>
      <c r="AK11" s="86">
        <f t="shared" si="0"/>
        <v>0</v>
      </c>
      <c r="AL11" s="86">
        <f t="shared" si="1"/>
        <v>0</v>
      </c>
      <c r="AM11" s="87">
        <f t="shared" si="3"/>
        <v>0</v>
      </c>
      <c r="AN11" s="87">
        <f t="shared" si="2"/>
        <v>0</v>
      </c>
    </row>
    <row r="12" spans="1:40">
      <c r="A12" s="75" t="s">
        <v>8</v>
      </c>
      <c r="B12" s="505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6">
        <f t="shared" si="0"/>
        <v>0</v>
      </c>
      <c r="AL12" s="86">
        <f t="shared" si="1"/>
        <v>0</v>
      </c>
      <c r="AM12" s="87">
        <f t="shared" si="3"/>
        <v>0</v>
      </c>
      <c r="AN12" s="87">
        <f t="shared" si="2"/>
        <v>0</v>
      </c>
    </row>
    <row r="13" spans="1:40">
      <c r="A13" s="69" t="s">
        <v>9</v>
      </c>
      <c r="B13" s="494"/>
      <c r="C13" s="260"/>
      <c r="D13" s="260"/>
      <c r="E13" s="260"/>
      <c r="F13" s="260"/>
      <c r="G13" s="260"/>
      <c r="H13" s="260"/>
      <c r="I13" s="260"/>
      <c r="J13" s="260"/>
      <c r="K13" s="260"/>
      <c r="L13" s="260"/>
      <c r="M13" s="260"/>
      <c r="N13" s="260"/>
      <c r="O13" s="260"/>
      <c r="P13" s="260"/>
      <c r="Q13" s="260"/>
      <c r="R13" s="260"/>
      <c r="S13" s="260"/>
      <c r="T13" s="260"/>
      <c r="U13" s="260"/>
      <c r="V13" s="260"/>
      <c r="W13" s="260"/>
      <c r="X13" s="260"/>
      <c r="Y13" s="260"/>
      <c r="Z13" s="260"/>
      <c r="AA13" s="260"/>
      <c r="AB13" s="260"/>
      <c r="AC13" s="260"/>
      <c r="AD13" s="260"/>
      <c r="AE13" s="253"/>
      <c r="AF13" s="253"/>
      <c r="AG13" s="253"/>
      <c r="AH13" s="253"/>
      <c r="AI13" s="253"/>
      <c r="AJ13" s="253"/>
      <c r="AK13" s="86">
        <f t="shared" si="0"/>
        <v>0</v>
      </c>
      <c r="AL13" s="86">
        <f t="shared" si="1"/>
        <v>0</v>
      </c>
      <c r="AM13" s="87">
        <f t="shared" si="3"/>
        <v>0</v>
      </c>
      <c r="AN13" s="87">
        <f t="shared" si="2"/>
        <v>0</v>
      </c>
    </row>
    <row r="14" spans="1:40">
      <c r="A14" s="69" t="s">
        <v>10</v>
      </c>
      <c r="B14" s="282"/>
      <c r="C14" s="260"/>
      <c r="D14" s="260"/>
      <c r="E14" s="260"/>
      <c r="F14" s="260"/>
      <c r="G14" s="260"/>
      <c r="H14" s="260"/>
      <c r="I14" s="260"/>
      <c r="J14" s="260"/>
      <c r="K14" s="260"/>
      <c r="L14" s="260"/>
      <c r="M14" s="260"/>
      <c r="N14" s="260"/>
      <c r="O14" s="260"/>
      <c r="P14" s="260"/>
      <c r="Q14" s="260"/>
      <c r="R14" s="260"/>
      <c r="S14" s="260"/>
      <c r="T14" s="260"/>
      <c r="U14" s="260"/>
      <c r="V14" s="260"/>
      <c r="W14" s="260"/>
      <c r="X14" s="260"/>
      <c r="Y14" s="260"/>
      <c r="Z14" s="260"/>
      <c r="AA14" s="260"/>
      <c r="AB14" s="260"/>
      <c r="AC14" s="260"/>
      <c r="AD14" s="260"/>
      <c r="AE14" s="291"/>
      <c r="AF14" s="253"/>
      <c r="AG14" s="253"/>
      <c r="AH14" s="253"/>
      <c r="AI14" s="291"/>
      <c r="AJ14" s="253"/>
      <c r="AK14" s="86">
        <f t="shared" si="0"/>
        <v>0</v>
      </c>
      <c r="AL14" s="86">
        <f t="shared" si="1"/>
        <v>0</v>
      </c>
      <c r="AM14" s="87">
        <f t="shared" si="3"/>
        <v>0</v>
      </c>
      <c r="AN14" s="87">
        <f t="shared" si="2"/>
        <v>0</v>
      </c>
    </row>
    <row r="15" spans="1:40">
      <c r="A15" s="69" t="s">
        <v>11</v>
      </c>
      <c r="B15" s="506"/>
      <c r="C15" s="314"/>
      <c r="D15" s="314"/>
      <c r="E15" s="314"/>
      <c r="F15" s="314"/>
      <c r="G15" s="314"/>
      <c r="H15" s="314"/>
      <c r="I15" s="314"/>
      <c r="J15" s="314"/>
      <c r="K15" s="315"/>
      <c r="L15" s="315"/>
      <c r="M15" s="315"/>
      <c r="N15" s="315"/>
      <c r="O15" s="315"/>
      <c r="P15" s="315"/>
      <c r="Q15" s="315"/>
      <c r="R15" s="315"/>
      <c r="S15" s="315"/>
      <c r="T15" s="315"/>
      <c r="U15" s="315"/>
      <c r="V15" s="315"/>
      <c r="W15" s="315"/>
      <c r="X15" s="315"/>
      <c r="Y15" s="315"/>
      <c r="Z15" s="315"/>
      <c r="AA15" s="315"/>
      <c r="AB15" s="315"/>
      <c r="AC15" s="315"/>
      <c r="AD15" s="315"/>
      <c r="AE15" s="315"/>
      <c r="AF15" s="315"/>
      <c r="AG15" s="315"/>
      <c r="AH15" s="315"/>
      <c r="AI15" s="169"/>
      <c r="AJ15" s="179"/>
      <c r="AK15" s="86">
        <f t="shared" si="0"/>
        <v>0</v>
      </c>
      <c r="AL15" s="86">
        <f t="shared" si="1"/>
        <v>0</v>
      </c>
      <c r="AM15" s="87">
        <f t="shared" si="3"/>
        <v>0</v>
      </c>
      <c r="AN15" s="87">
        <f t="shared" si="2"/>
        <v>0</v>
      </c>
    </row>
    <row r="16" spans="1:40">
      <c r="A16" s="78" t="s">
        <v>12</v>
      </c>
      <c r="B16" s="328"/>
      <c r="C16" s="331"/>
      <c r="D16" s="331"/>
      <c r="E16" s="331"/>
      <c r="F16" s="331"/>
      <c r="G16" s="331"/>
      <c r="H16" s="331"/>
      <c r="I16" s="331"/>
      <c r="J16" s="331"/>
      <c r="K16" s="331"/>
      <c r="L16" s="331"/>
      <c r="M16" s="331"/>
      <c r="N16" s="331"/>
      <c r="O16" s="331"/>
      <c r="P16" s="331"/>
      <c r="Q16" s="331"/>
      <c r="R16" s="331"/>
      <c r="S16" s="331"/>
      <c r="T16" s="331"/>
      <c r="U16" s="331"/>
      <c r="V16" s="331"/>
      <c r="W16" s="331"/>
      <c r="X16" s="331"/>
      <c r="Y16" s="331"/>
      <c r="Z16" s="331"/>
      <c r="AA16" s="331"/>
      <c r="AB16" s="331"/>
      <c r="AC16" s="331"/>
      <c r="AD16" s="331"/>
      <c r="AE16" s="331"/>
      <c r="AF16" s="331"/>
      <c r="AG16" s="331"/>
      <c r="AH16" s="331"/>
      <c r="AI16" s="331"/>
      <c r="AJ16" s="331"/>
      <c r="AK16" s="86">
        <f t="shared" si="0"/>
        <v>0</v>
      </c>
      <c r="AL16" s="86">
        <f t="shared" si="1"/>
        <v>0</v>
      </c>
      <c r="AM16" s="87">
        <f t="shared" si="3"/>
        <v>0</v>
      </c>
      <c r="AN16" s="87">
        <f t="shared" si="2"/>
        <v>0</v>
      </c>
    </row>
    <row r="17" spans="1:40">
      <c r="A17" s="79" t="s">
        <v>13</v>
      </c>
      <c r="B17" s="494"/>
      <c r="C17" s="274"/>
      <c r="D17" s="274"/>
      <c r="E17" s="274"/>
      <c r="F17" s="274"/>
      <c r="G17" s="274"/>
      <c r="H17" s="274"/>
      <c r="I17" s="274"/>
      <c r="J17" s="274"/>
      <c r="K17" s="274"/>
      <c r="L17" s="274"/>
      <c r="M17" s="274"/>
      <c r="N17" s="274"/>
      <c r="O17" s="274"/>
      <c r="P17" s="274"/>
      <c r="Q17" s="274"/>
      <c r="R17" s="274"/>
      <c r="S17" s="274"/>
      <c r="T17" s="274"/>
      <c r="U17" s="274"/>
      <c r="V17" s="274"/>
      <c r="W17" s="274"/>
      <c r="X17" s="274"/>
      <c r="Y17" s="274"/>
      <c r="Z17" s="274"/>
      <c r="AA17" s="253"/>
      <c r="AB17" s="253"/>
      <c r="AC17" s="253"/>
      <c r="AD17" s="253"/>
      <c r="AE17" s="260"/>
      <c r="AF17" s="260"/>
      <c r="AG17" s="260"/>
      <c r="AH17" s="260"/>
      <c r="AI17" s="260"/>
      <c r="AJ17" s="253"/>
      <c r="AK17" s="86">
        <f t="shared" si="0"/>
        <v>0</v>
      </c>
      <c r="AL17" s="86">
        <f t="shared" si="1"/>
        <v>0</v>
      </c>
      <c r="AM17" s="87">
        <f t="shared" si="3"/>
        <v>0</v>
      </c>
      <c r="AN17" s="87">
        <f t="shared" si="2"/>
        <v>0</v>
      </c>
    </row>
    <row r="18" spans="1:40">
      <c r="A18" s="69" t="s">
        <v>14</v>
      </c>
      <c r="B18" s="494"/>
      <c r="C18" s="317"/>
      <c r="D18" s="309"/>
      <c r="E18" s="309"/>
      <c r="F18" s="309"/>
      <c r="G18" s="317"/>
      <c r="H18" s="309"/>
      <c r="I18" s="309"/>
      <c r="J18" s="309"/>
      <c r="K18" s="317"/>
      <c r="L18" s="309"/>
      <c r="M18" s="309"/>
      <c r="N18" s="309"/>
      <c r="O18" s="317"/>
      <c r="P18" s="309"/>
      <c r="Q18" s="309"/>
      <c r="R18" s="309"/>
      <c r="S18" s="317"/>
      <c r="T18" s="318"/>
      <c r="U18" s="319"/>
      <c r="V18" s="318"/>
      <c r="W18" s="317"/>
      <c r="X18" s="320"/>
      <c r="Y18" s="320"/>
      <c r="Z18" s="320"/>
      <c r="AA18" s="317"/>
      <c r="AB18" s="320"/>
      <c r="AC18" s="320"/>
      <c r="AD18" s="320"/>
      <c r="AE18" s="320"/>
      <c r="AF18" s="309"/>
      <c r="AG18" s="309"/>
      <c r="AH18" s="309"/>
      <c r="AI18" s="309"/>
      <c r="AJ18" s="309"/>
      <c r="AK18" s="86">
        <f t="shared" si="0"/>
        <v>0</v>
      </c>
      <c r="AL18" s="86">
        <f t="shared" si="1"/>
        <v>0</v>
      </c>
      <c r="AM18" s="87">
        <f t="shared" si="3"/>
        <v>0</v>
      </c>
      <c r="AN18" s="87">
        <f t="shared" si="2"/>
        <v>0</v>
      </c>
    </row>
    <row r="19" spans="1:40" ht="14.25" customHeight="1">
      <c r="A19" s="79" t="s">
        <v>15</v>
      </c>
      <c r="B19" s="503"/>
      <c r="C19" s="260"/>
      <c r="D19" s="260"/>
      <c r="E19" s="260"/>
      <c r="F19" s="260"/>
      <c r="G19" s="260"/>
      <c r="H19" s="260"/>
      <c r="I19" s="260"/>
      <c r="J19" s="260"/>
      <c r="K19" s="260"/>
      <c r="L19" s="260"/>
      <c r="M19" s="260"/>
      <c r="N19" s="260"/>
      <c r="O19" s="260"/>
      <c r="P19" s="260"/>
      <c r="Q19" s="260"/>
      <c r="R19" s="260"/>
      <c r="S19" s="260"/>
      <c r="T19" s="260"/>
      <c r="U19" s="260"/>
      <c r="V19" s="260"/>
      <c r="W19" s="260"/>
      <c r="X19" s="260"/>
      <c r="Y19" s="260"/>
      <c r="Z19" s="260"/>
      <c r="AA19" s="260"/>
      <c r="AB19" s="260"/>
      <c r="AC19" s="260"/>
      <c r="AD19" s="260"/>
      <c r="AE19" s="253"/>
      <c r="AF19" s="253"/>
      <c r="AG19" s="253"/>
      <c r="AH19" s="253"/>
      <c r="AI19" s="253"/>
      <c r="AJ19" s="253"/>
      <c r="AK19" s="86">
        <f t="shared" si="0"/>
        <v>0</v>
      </c>
      <c r="AL19" s="86">
        <f t="shared" si="1"/>
        <v>0</v>
      </c>
      <c r="AM19" s="87">
        <f t="shared" si="3"/>
        <v>0</v>
      </c>
      <c r="AN19" s="87">
        <f t="shared" si="2"/>
        <v>0</v>
      </c>
    </row>
    <row r="20" spans="1:40">
      <c r="A20" s="69" t="s">
        <v>16</v>
      </c>
      <c r="B20" s="503"/>
      <c r="C20" s="255"/>
      <c r="D20" s="255"/>
      <c r="E20" s="255"/>
      <c r="F20" s="255"/>
      <c r="G20" s="255"/>
      <c r="H20" s="255"/>
      <c r="I20" s="255"/>
      <c r="J20" s="255"/>
      <c r="K20" s="255"/>
      <c r="L20" s="255"/>
      <c r="M20" s="255"/>
      <c r="N20" s="255"/>
      <c r="O20" s="255"/>
      <c r="P20" s="255"/>
      <c r="Q20" s="255"/>
      <c r="R20" s="255"/>
      <c r="S20" s="255"/>
      <c r="T20" s="255"/>
      <c r="U20" s="255"/>
      <c r="V20" s="255"/>
      <c r="W20" s="255"/>
      <c r="X20" s="255"/>
      <c r="Y20" s="255"/>
      <c r="Z20" s="255"/>
      <c r="AA20" s="255"/>
      <c r="AB20" s="260"/>
      <c r="AC20" s="260"/>
      <c r="AD20" s="260"/>
      <c r="AE20" s="260"/>
      <c r="AF20" s="260"/>
      <c r="AG20" s="260"/>
      <c r="AH20" s="260"/>
      <c r="AI20" s="253"/>
      <c r="AJ20" s="253"/>
      <c r="AK20" s="86">
        <f t="shared" ref="AK20:AK44" si="4">SUM(D20+H20+L20+P20+T20+X20+AB20)</f>
        <v>0</v>
      </c>
      <c r="AL20" s="86">
        <f t="shared" si="1"/>
        <v>0</v>
      </c>
      <c r="AM20" s="87">
        <f t="shared" si="3"/>
        <v>0</v>
      </c>
      <c r="AN20" s="87">
        <f t="shared" si="2"/>
        <v>0</v>
      </c>
    </row>
    <row r="21" spans="1:40">
      <c r="A21" s="70" t="s">
        <v>17</v>
      </c>
      <c r="B21" s="496"/>
      <c r="C21" s="212"/>
      <c r="D21" s="212"/>
      <c r="E21" s="212"/>
      <c r="F21" s="212"/>
      <c r="G21" s="212"/>
      <c r="H21" s="212"/>
      <c r="I21" s="212"/>
      <c r="J21" s="212"/>
      <c r="K21" s="212"/>
      <c r="L21" s="212"/>
      <c r="M21" s="212"/>
      <c r="N21" s="212"/>
      <c r="O21" s="212"/>
      <c r="P21" s="212"/>
      <c r="Q21" s="212"/>
      <c r="R21" s="212"/>
      <c r="S21" s="212"/>
      <c r="T21" s="212"/>
      <c r="U21" s="212"/>
      <c r="V21" s="212"/>
      <c r="W21" s="212"/>
      <c r="X21" s="212"/>
      <c r="Y21" s="212"/>
      <c r="Z21" s="212"/>
      <c r="AA21" s="212"/>
      <c r="AB21" s="212"/>
      <c r="AC21" s="212"/>
      <c r="AD21" s="212"/>
      <c r="AE21" s="212"/>
      <c r="AF21" s="212"/>
      <c r="AG21" s="212"/>
      <c r="AH21" s="212"/>
      <c r="AI21" s="332"/>
      <c r="AJ21" s="332"/>
      <c r="AK21" s="86">
        <f t="shared" si="4"/>
        <v>0</v>
      </c>
      <c r="AL21" s="86">
        <f t="shared" si="1"/>
        <v>0</v>
      </c>
      <c r="AM21" s="87">
        <f t="shared" si="3"/>
        <v>0</v>
      </c>
      <c r="AN21" s="87">
        <f t="shared" si="2"/>
        <v>0</v>
      </c>
    </row>
    <row r="22" spans="1:40">
      <c r="A22" s="69" t="s">
        <v>18</v>
      </c>
      <c r="B22" s="408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213"/>
      <c r="O22" s="213"/>
      <c r="P22" s="213"/>
      <c r="Q22" s="213"/>
      <c r="R22" s="213"/>
      <c r="S22" s="213"/>
      <c r="T22" s="213"/>
      <c r="U22" s="213"/>
      <c r="V22" s="213"/>
      <c r="W22" s="213"/>
      <c r="X22" s="213"/>
      <c r="Y22" s="213"/>
      <c r="Z22" s="213"/>
      <c r="AA22" s="213"/>
      <c r="AB22" s="213"/>
      <c r="AC22" s="213"/>
      <c r="AD22" s="213"/>
      <c r="AE22" s="213"/>
      <c r="AF22" s="213"/>
      <c r="AG22" s="213"/>
      <c r="AH22" s="213"/>
      <c r="AI22" s="213"/>
      <c r="AJ22" s="213"/>
      <c r="AK22" s="86">
        <f t="shared" si="4"/>
        <v>0</v>
      </c>
      <c r="AL22" s="86">
        <f t="shared" si="1"/>
        <v>0</v>
      </c>
      <c r="AM22" s="87">
        <f t="shared" si="3"/>
        <v>0</v>
      </c>
      <c r="AN22" s="87">
        <f t="shared" si="2"/>
        <v>0</v>
      </c>
    </row>
    <row r="23" spans="1:40">
      <c r="A23" s="69" t="s">
        <v>19</v>
      </c>
      <c r="B23" s="503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26"/>
      <c r="Q23" s="213"/>
      <c r="R23" s="213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  <c r="AE23" s="213"/>
      <c r="AF23" s="213"/>
      <c r="AG23" s="213"/>
      <c r="AH23" s="213"/>
      <c r="AI23" s="213"/>
      <c r="AJ23" s="213"/>
      <c r="AK23" s="86">
        <f t="shared" si="4"/>
        <v>0</v>
      </c>
      <c r="AL23" s="86">
        <f t="shared" si="1"/>
        <v>0</v>
      </c>
      <c r="AM23" s="87">
        <f t="shared" si="3"/>
        <v>0</v>
      </c>
      <c r="AN23" s="87">
        <f t="shared" si="2"/>
        <v>0</v>
      </c>
    </row>
    <row r="24" spans="1:40">
      <c r="A24" s="69" t="s">
        <v>20</v>
      </c>
      <c r="B24" s="494"/>
      <c r="C24" s="260"/>
      <c r="D24" s="260"/>
      <c r="E24" s="260"/>
      <c r="F24" s="260"/>
      <c r="G24" s="260"/>
      <c r="H24" s="260"/>
      <c r="I24" s="260"/>
      <c r="J24" s="260"/>
      <c r="K24" s="260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260"/>
      <c r="Y24" s="260"/>
      <c r="Z24" s="260"/>
      <c r="AA24" s="260"/>
      <c r="AB24" s="260"/>
      <c r="AC24" s="260"/>
      <c r="AD24" s="260"/>
      <c r="AE24" s="260"/>
      <c r="AF24" s="260"/>
      <c r="AG24" s="260"/>
      <c r="AH24" s="260"/>
      <c r="AI24" s="253"/>
      <c r="AJ24" s="253"/>
      <c r="AK24" s="86">
        <f t="shared" si="4"/>
        <v>0</v>
      </c>
      <c r="AL24" s="86">
        <f t="shared" si="1"/>
        <v>0</v>
      </c>
      <c r="AM24" s="87">
        <f t="shared" si="3"/>
        <v>0</v>
      </c>
      <c r="AN24" s="87">
        <f t="shared" si="2"/>
        <v>0</v>
      </c>
    </row>
    <row r="25" spans="1:40">
      <c r="A25" s="69" t="s">
        <v>21</v>
      </c>
      <c r="B25" s="503"/>
      <c r="C25" s="178"/>
      <c r="D25" s="178"/>
      <c r="E25" s="322"/>
      <c r="F25" s="322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178"/>
      <c r="AE25" s="178"/>
      <c r="AF25" s="178"/>
      <c r="AG25" s="178"/>
      <c r="AH25" s="178"/>
      <c r="AI25" s="178"/>
      <c r="AJ25" s="178"/>
      <c r="AK25" s="86">
        <f t="shared" si="4"/>
        <v>0</v>
      </c>
      <c r="AL25" s="86">
        <f t="shared" si="1"/>
        <v>0</v>
      </c>
      <c r="AM25" s="87">
        <f t="shared" si="3"/>
        <v>0</v>
      </c>
      <c r="AN25" s="87">
        <f t="shared" si="2"/>
        <v>0</v>
      </c>
    </row>
    <row r="26" spans="1:40">
      <c r="A26" s="69" t="s">
        <v>22</v>
      </c>
      <c r="B26" s="494"/>
      <c r="C26" s="245"/>
      <c r="D26" s="245"/>
      <c r="E26" s="245"/>
      <c r="F26" s="245"/>
      <c r="G26" s="245"/>
      <c r="H26" s="245"/>
      <c r="I26" s="245"/>
      <c r="J26" s="245"/>
      <c r="K26" s="245"/>
      <c r="L26" s="245"/>
      <c r="M26" s="245"/>
      <c r="N26" s="245"/>
      <c r="O26" s="245"/>
      <c r="P26" s="245"/>
      <c r="Q26" s="245"/>
      <c r="R26" s="245"/>
      <c r="S26" s="245"/>
      <c r="T26" s="245"/>
      <c r="U26" s="245"/>
      <c r="V26" s="245"/>
      <c r="W26" s="244"/>
      <c r="X26" s="244"/>
      <c r="Y26" s="244"/>
      <c r="Z26" s="244"/>
      <c r="AA26" s="244"/>
      <c r="AB26" s="244"/>
      <c r="AC26" s="244"/>
      <c r="AD26" s="244"/>
      <c r="AE26" s="253"/>
      <c r="AF26" s="253"/>
      <c r="AG26" s="253"/>
      <c r="AH26" s="253"/>
      <c r="AI26" s="253"/>
      <c r="AJ26" s="253"/>
      <c r="AK26" s="86">
        <f t="shared" si="4"/>
        <v>0</v>
      </c>
      <c r="AL26" s="86">
        <f t="shared" si="1"/>
        <v>0</v>
      </c>
      <c r="AM26" s="87">
        <f t="shared" si="3"/>
        <v>0</v>
      </c>
      <c r="AN26" s="87">
        <f t="shared" si="2"/>
        <v>0</v>
      </c>
    </row>
    <row r="27" spans="1:40">
      <c r="A27" s="69" t="s">
        <v>23</v>
      </c>
      <c r="B27" s="503"/>
      <c r="C27" s="178"/>
      <c r="D27" s="178"/>
      <c r="E27" s="178"/>
      <c r="F27" s="178"/>
      <c r="G27" s="178"/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178"/>
      <c r="AE27" s="178"/>
      <c r="AF27" s="178"/>
      <c r="AG27" s="178"/>
      <c r="AH27" s="178"/>
      <c r="AI27" s="178"/>
      <c r="AJ27" s="178"/>
      <c r="AK27" s="86">
        <f t="shared" si="4"/>
        <v>0</v>
      </c>
      <c r="AL27" s="86">
        <f t="shared" si="1"/>
        <v>0</v>
      </c>
      <c r="AM27" s="87">
        <f t="shared" si="3"/>
        <v>0</v>
      </c>
      <c r="AN27" s="87">
        <f t="shared" si="2"/>
        <v>0</v>
      </c>
    </row>
    <row r="28" spans="1:40">
      <c r="A28" s="69" t="s">
        <v>24</v>
      </c>
      <c r="B28" s="510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333"/>
      <c r="AF28" s="333"/>
      <c r="AG28" s="333"/>
      <c r="AH28" s="333"/>
      <c r="AI28" s="315"/>
      <c r="AJ28" s="315"/>
      <c r="AK28" s="86">
        <f t="shared" si="4"/>
        <v>0</v>
      </c>
      <c r="AL28" s="86">
        <f t="shared" si="1"/>
        <v>0</v>
      </c>
      <c r="AM28" s="87">
        <f t="shared" si="3"/>
        <v>0</v>
      </c>
      <c r="AN28" s="87">
        <f t="shared" si="2"/>
        <v>0</v>
      </c>
    </row>
    <row r="29" spans="1:40">
      <c r="A29" s="69" t="s">
        <v>25</v>
      </c>
      <c r="B29" s="503"/>
      <c r="C29" s="178"/>
      <c r="D29" s="179"/>
      <c r="E29" s="178"/>
      <c r="F29" s="179"/>
      <c r="G29" s="179"/>
      <c r="H29" s="178"/>
      <c r="I29" s="179"/>
      <c r="J29" s="178"/>
      <c r="K29" s="178"/>
      <c r="L29" s="179"/>
      <c r="M29" s="178"/>
      <c r="N29" s="178"/>
      <c r="O29" s="178"/>
      <c r="P29" s="178"/>
      <c r="Q29" s="178"/>
      <c r="R29" s="178"/>
      <c r="S29" s="178"/>
      <c r="T29" s="178"/>
      <c r="U29" s="178"/>
      <c r="V29" s="179"/>
      <c r="W29" s="179"/>
      <c r="X29" s="179"/>
      <c r="Y29" s="179"/>
      <c r="Z29" s="179"/>
      <c r="AA29" s="179"/>
      <c r="AB29" s="179"/>
      <c r="AC29" s="179"/>
      <c r="AD29" s="179"/>
      <c r="AE29" s="178"/>
      <c r="AF29" s="178"/>
      <c r="AG29" s="178"/>
      <c r="AH29" s="178"/>
      <c r="AI29" s="178"/>
      <c r="AJ29" s="178"/>
      <c r="AK29" s="86">
        <f t="shared" si="4"/>
        <v>0</v>
      </c>
      <c r="AL29" s="86">
        <f t="shared" si="1"/>
        <v>0</v>
      </c>
      <c r="AM29" s="87">
        <f t="shared" si="3"/>
        <v>0</v>
      </c>
      <c r="AN29" s="87">
        <f t="shared" si="2"/>
        <v>0</v>
      </c>
    </row>
    <row r="30" spans="1:40">
      <c r="A30" s="69" t="s">
        <v>26</v>
      </c>
      <c r="B30" s="502"/>
      <c r="C30" s="253"/>
      <c r="D30" s="253"/>
      <c r="E30" s="253"/>
      <c r="F30" s="253"/>
      <c r="G30" s="253"/>
      <c r="H30" s="253"/>
      <c r="I30" s="253"/>
      <c r="J30" s="253"/>
      <c r="K30" s="253"/>
      <c r="L30" s="253"/>
      <c r="M30" s="253"/>
      <c r="N30" s="253"/>
      <c r="O30" s="253"/>
      <c r="P30" s="253"/>
      <c r="Q30" s="253"/>
      <c r="R30" s="253"/>
      <c r="S30" s="253"/>
      <c r="T30" s="253"/>
      <c r="U30" s="253"/>
      <c r="V30" s="253"/>
      <c r="W30" s="253"/>
      <c r="X30" s="253"/>
      <c r="Y30" s="253"/>
      <c r="Z30" s="253"/>
      <c r="AA30" s="253"/>
      <c r="AB30" s="253"/>
      <c r="AC30" s="253"/>
      <c r="AD30" s="253"/>
      <c r="AE30" s="253"/>
      <c r="AF30" s="253"/>
      <c r="AG30" s="253"/>
      <c r="AH30" s="253"/>
      <c r="AI30" s="253"/>
      <c r="AJ30" s="253"/>
      <c r="AK30" s="86">
        <f t="shared" si="4"/>
        <v>0</v>
      </c>
      <c r="AL30" s="86">
        <f t="shared" si="1"/>
        <v>0</v>
      </c>
      <c r="AM30" s="87">
        <f t="shared" si="3"/>
        <v>0</v>
      </c>
      <c r="AN30" s="87">
        <f t="shared" si="2"/>
        <v>0</v>
      </c>
    </row>
    <row r="31" spans="1:40">
      <c r="A31" s="66" t="s">
        <v>27</v>
      </c>
      <c r="B31" s="506"/>
      <c r="C31" s="253"/>
      <c r="D31" s="253"/>
      <c r="E31" s="253"/>
      <c r="F31" s="253"/>
      <c r="G31" s="253"/>
      <c r="H31" s="253"/>
      <c r="I31" s="253"/>
      <c r="J31" s="253"/>
      <c r="K31" s="253"/>
      <c r="L31" s="253"/>
      <c r="M31" s="253"/>
      <c r="N31" s="253"/>
      <c r="O31" s="253"/>
      <c r="P31" s="253"/>
      <c r="Q31" s="253"/>
      <c r="R31" s="253"/>
      <c r="S31" s="253"/>
      <c r="T31" s="253"/>
      <c r="U31" s="253"/>
      <c r="V31" s="253"/>
      <c r="W31" s="253"/>
      <c r="X31" s="253"/>
      <c r="Y31" s="253"/>
      <c r="Z31" s="253"/>
      <c r="AA31" s="253"/>
      <c r="AB31" s="253"/>
      <c r="AC31" s="253"/>
      <c r="AD31" s="253"/>
      <c r="AE31" s="253"/>
      <c r="AF31" s="253"/>
      <c r="AG31" s="253"/>
      <c r="AH31" s="253"/>
      <c r="AI31" s="253"/>
      <c r="AJ31" s="253"/>
      <c r="AK31" s="86">
        <f t="shared" si="4"/>
        <v>0</v>
      </c>
      <c r="AL31" s="86">
        <f t="shared" si="1"/>
        <v>0</v>
      </c>
      <c r="AM31" s="87">
        <f t="shared" si="3"/>
        <v>0</v>
      </c>
      <c r="AN31" s="87">
        <f t="shared" si="2"/>
        <v>0</v>
      </c>
    </row>
    <row r="32" spans="1:40">
      <c r="A32" s="70" t="s">
        <v>28</v>
      </c>
      <c r="B32" s="502"/>
      <c r="C32" s="282"/>
      <c r="D32" s="282"/>
      <c r="E32" s="282"/>
      <c r="F32" s="282"/>
      <c r="G32" s="282"/>
      <c r="H32" s="282"/>
      <c r="I32" s="282"/>
      <c r="J32" s="282"/>
      <c r="K32" s="282"/>
      <c r="L32" s="282"/>
      <c r="M32" s="282"/>
      <c r="N32" s="282"/>
      <c r="O32" s="282"/>
      <c r="P32" s="282"/>
      <c r="Q32" s="282"/>
      <c r="R32" s="282"/>
      <c r="S32" s="282"/>
      <c r="T32" s="282"/>
      <c r="U32" s="282"/>
      <c r="V32" s="282"/>
      <c r="W32" s="282"/>
      <c r="X32" s="282"/>
      <c r="Y32" s="282"/>
      <c r="Z32" s="282"/>
      <c r="AA32" s="282"/>
      <c r="AB32" s="282"/>
      <c r="AC32" s="282"/>
      <c r="AD32" s="282"/>
      <c r="AE32" s="282"/>
      <c r="AF32" s="282"/>
      <c r="AG32" s="282"/>
      <c r="AH32" s="282"/>
      <c r="AI32" s="282"/>
      <c r="AJ32" s="282"/>
      <c r="AK32" s="86">
        <f t="shared" si="4"/>
        <v>0</v>
      </c>
      <c r="AL32" s="86">
        <f t="shared" si="1"/>
        <v>0</v>
      </c>
      <c r="AM32" s="87">
        <f t="shared" si="3"/>
        <v>0</v>
      </c>
      <c r="AN32" s="87">
        <f t="shared" si="2"/>
        <v>0</v>
      </c>
    </row>
    <row r="33" spans="1:40">
      <c r="A33" s="70" t="s">
        <v>29</v>
      </c>
      <c r="B33" s="508">
        <v>1</v>
      </c>
      <c r="C33" s="202">
        <v>4</v>
      </c>
      <c r="D33" s="202">
        <v>0</v>
      </c>
      <c r="E33" s="202">
        <v>0</v>
      </c>
      <c r="F33" s="202">
        <v>0</v>
      </c>
      <c r="G33" s="202">
        <v>0</v>
      </c>
      <c r="H33" s="202">
        <v>0</v>
      </c>
      <c r="I33" s="202">
        <v>0</v>
      </c>
      <c r="J33" s="202">
        <v>0</v>
      </c>
      <c r="K33" s="202">
        <v>2</v>
      </c>
      <c r="L33" s="202">
        <v>0</v>
      </c>
      <c r="M33" s="202">
        <v>0</v>
      </c>
      <c r="N33" s="202">
        <v>0</v>
      </c>
      <c r="O33" s="202">
        <v>1</v>
      </c>
      <c r="P33" s="202">
        <v>0</v>
      </c>
      <c r="Q33" s="202">
        <v>0</v>
      </c>
      <c r="R33" s="202">
        <v>0</v>
      </c>
      <c r="S33" s="202">
        <v>2</v>
      </c>
      <c r="T33" s="202">
        <v>0</v>
      </c>
      <c r="U33" s="202">
        <v>0</v>
      </c>
      <c r="V33" s="202">
        <v>0</v>
      </c>
      <c r="W33" s="202">
        <v>0</v>
      </c>
      <c r="X33" s="202">
        <v>0</v>
      </c>
      <c r="Y33" s="202">
        <v>0</v>
      </c>
      <c r="Z33" s="202">
        <v>0</v>
      </c>
      <c r="AA33" s="202">
        <v>0</v>
      </c>
      <c r="AB33" s="202">
        <v>0</v>
      </c>
      <c r="AC33" s="202">
        <v>0</v>
      </c>
      <c r="AD33" s="202">
        <v>0</v>
      </c>
      <c r="AE33" s="202"/>
      <c r="AF33" s="178"/>
      <c r="AG33" s="178"/>
      <c r="AH33" s="178"/>
      <c r="AI33" s="178"/>
      <c r="AJ33" s="178"/>
      <c r="AK33" s="86">
        <f t="shared" si="4"/>
        <v>0</v>
      </c>
      <c r="AL33" s="86">
        <f t="shared" si="1"/>
        <v>9</v>
      </c>
      <c r="AM33" s="87">
        <f t="shared" si="3"/>
        <v>0</v>
      </c>
      <c r="AN33" s="87">
        <f t="shared" si="2"/>
        <v>0</v>
      </c>
    </row>
    <row r="34" spans="1:40">
      <c r="A34" s="79" t="s">
        <v>30</v>
      </c>
      <c r="B34" s="494"/>
      <c r="C34" s="253"/>
      <c r="D34" s="253"/>
      <c r="E34" s="253"/>
      <c r="F34" s="253"/>
      <c r="G34" s="253"/>
      <c r="H34" s="253"/>
      <c r="I34" s="253"/>
      <c r="J34" s="253"/>
      <c r="K34" s="253"/>
      <c r="L34" s="253"/>
      <c r="M34" s="253"/>
      <c r="N34" s="253"/>
      <c r="O34" s="253"/>
      <c r="P34" s="253"/>
      <c r="Q34" s="253"/>
      <c r="R34" s="253"/>
      <c r="S34" s="253"/>
      <c r="T34" s="253"/>
      <c r="U34" s="253"/>
      <c r="V34" s="253"/>
      <c r="W34" s="253"/>
      <c r="X34" s="253"/>
      <c r="Y34" s="253"/>
      <c r="Z34" s="253"/>
      <c r="AA34" s="253"/>
      <c r="AB34" s="253"/>
      <c r="AC34" s="253"/>
      <c r="AD34" s="253"/>
      <c r="AE34" s="253"/>
      <c r="AF34" s="253"/>
      <c r="AG34" s="253"/>
      <c r="AH34" s="253"/>
      <c r="AI34" s="253"/>
      <c r="AJ34" s="253"/>
      <c r="AK34" s="86">
        <f t="shared" si="4"/>
        <v>0</v>
      </c>
      <c r="AL34" s="86">
        <f t="shared" si="1"/>
        <v>0</v>
      </c>
      <c r="AM34" s="87">
        <f t="shared" si="3"/>
        <v>0</v>
      </c>
      <c r="AN34" s="87">
        <f t="shared" si="2"/>
        <v>0</v>
      </c>
    </row>
    <row r="35" spans="1:40">
      <c r="A35" s="79" t="s">
        <v>31</v>
      </c>
      <c r="B35" s="501"/>
      <c r="C35" s="213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213"/>
      <c r="O35" s="213"/>
      <c r="P35" s="213"/>
      <c r="Q35" s="213"/>
      <c r="R35" s="213"/>
      <c r="S35" s="213"/>
      <c r="T35" s="213"/>
      <c r="U35" s="213"/>
      <c r="V35" s="213"/>
      <c r="W35" s="213"/>
      <c r="X35" s="213"/>
      <c r="Y35" s="213"/>
      <c r="Z35" s="213"/>
      <c r="AA35" s="213"/>
      <c r="AB35" s="213"/>
      <c r="AC35" s="213"/>
      <c r="AD35" s="213"/>
      <c r="AE35" s="213"/>
      <c r="AF35" s="213"/>
      <c r="AG35" s="213"/>
      <c r="AH35" s="213"/>
      <c r="AI35" s="213"/>
      <c r="AJ35" s="213"/>
      <c r="AK35" s="86">
        <f t="shared" si="4"/>
        <v>0</v>
      </c>
      <c r="AL35" s="86">
        <f t="shared" si="1"/>
        <v>0</v>
      </c>
      <c r="AM35" s="87">
        <f t="shared" si="3"/>
        <v>0</v>
      </c>
      <c r="AN35" s="87">
        <f t="shared" si="2"/>
        <v>0</v>
      </c>
    </row>
    <row r="36" spans="1:40">
      <c r="A36" s="69" t="s">
        <v>32</v>
      </c>
      <c r="B36" s="503"/>
      <c r="C36" s="255"/>
      <c r="D36" s="255"/>
      <c r="E36" s="255"/>
      <c r="F36" s="255"/>
      <c r="G36" s="255"/>
      <c r="H36" s="255"/>
      <c r="I36" s="255"/>
      <c r="J36" s="255"/>
      <c r="K36" s="255"/>
      <c r="L36" s="255"/>
      <c r="M36" s="255"/>
      <c r="N36" s="255"/>
      <c r="O36" s="255"/>
      <c r="P36" s="255"/>
      <c r="Q36" s="255"/>
      <c r="R36" s="255"/>
      <c r="S36" s="255"/>
      <c r="T36" s="255"/>
      <c r="U36" s="255"/>
      <c r="V36" s="255"/>
      <c r="W36" s="255"/>
      <c r="X36" s="255"/>
      <c r="Y36" s="255"/>
      <c r="Z36" s="255"/>
      <c r="AA36" s="255"/>
      <c r="AB36" s="255"/>
      <c r="AC36" s="255"/>
      <c r="AD36" s="255"/>
      <c r="AE36" s="255"/>
      <c r="AF36" s="253"/>
      <c r="AG36" s="253"/>
      <c r="AH36" s="253"/>
      <c r="AI36" s="253"/>
      <c r="AJ36" s="253"/>
      <c r="AK36" s="86">
        <f t="shared" si="4"/>
        <v>0</v>
      </c>
      <c r="AL36" s="86">
        <f t="shared" si="1"/>
        <v>0</v>
      </c>
      <c r="AM36" s="87">
        <f t="shared" si="3"/>
        <v>0</v>
      </c>
      <c r="AN36" s="87">
        <f t="shared" si="2"/>
        <v>0</v>
      </c>
    </row>
    <row r="37" spans="1:40">
      <c r="A37" s="69" t="s">
        <v>33</v>
      </c>
      <c r="B37" s="329"/>
      <c r="C37" s="253"/>
      <c r="D37" s="253"/>
      <c r="E37" s="253"/>
      <c r="F37" s="253"/>
      <c r="G37" s="253"/>
      <c r="H37" s="253"/>
      <c r="I37" s="253"/>
      <c r="J37" s="253"/>
      <c r="K37" s="253"/>
      <c r="L37" s="253"/>
      <c r="M37" s="253"/>
      <c r="N37" s="253"/>
      <c r="O37" s="253"/>
      <c r="P37" s="253"/>
      <c r="Q37" s="253"/>
      <c r="R37" s="253"/>
      <c r="S37" s="253"/>
      <c r="T37" s="253"/>
      <c r="U37" s="253"/>
      <c r="V37" s="253"/>
      <c r="W37" s="253"/>
      <c r="X37" s="253"/>
      <c r="Y37" s="253"/>
      <c r="Z37" s="253"/>
      <c r="AA37" s="253"/>
      <c r="AB37" s="253"/>
      <c r="AC37" s="253"/>
      <c r="AD37" s="253"/>
      <c r="AE37" s="253"/>
      <c r="AF37" s="253"/>
      <c r="AG37" s="253"/>
      <c r="AH37" s="253"/>
      <c r="AI37" s="253"/>
      <c r="AJ37" s="253"/>
      <c r="AK37" s="86">
        <f t="shared" si="4"/>
        <v>0</v>
      </c>
      <c r="AL37" s="86">
        <f t="shared" si="1"/>
        <v>0</v>
      </c>
      <c r="AM37" s="87">
        <f t="shared" si="3"/>
        <v>0</v>
      </c>
      <c r="AN37" s="87">
        <f t="shared" si="2"/>
        <v>0</v>
      </c>
    </row>
    <row r="38" spans="1:40">
      <c r="A38" s="80" t="s">
        <v>34</v>
      </c>
      <c r="B38" s="502"/>
      <c r="C38" s="260"/>
      <c r="D38" s="260"/>
      <c r="E38" s="260"/>
      <c r="F38" s="260"/>
      <c r="G38" s="260"/>
      <c r="H38" s="260"/>
      <c r="I38" s="253"/>
      <c r="J38" s="253"/>
      <c r="K38" s="260"/>
      <c r="L38" s="260"/>
      <c r="M38" s="253"/>
      <c r="N38" s="253"/>
      <c r="O38" s="260"/>
      <c r="P38" s="260"/>
      <c r="Q38" s="253"/>
      <c r="R38" s="253"/>
      <c r="S38" s="260"/>
      <c r="T38" s="260"/>
      <c r="U38" s="253"/>
      <c r="V38" s="253"/>
      <c r="W38" s="260"/>
      <c r="X38" s="260"/>
      <c r="Y38" s="253"/>
      <c r="Z38" s="253"/>
      <c r="AA38" s="260"/>
      <c r="AB38" s="260"/>
      <c r="AC38" s="253"/>
      <c r="AD38" s="253"/>
      <c r="AE38" s="253"/>
      <c r="AF38" s="253"/>
      <c r="AG38" s="253"/>
      <c r="AH38" s="253"/>
      <c r="AI38" s="253"/>
      <c r="AJ38" s="253"/>
      <c r="AK38" s="86">
        <f t="shared" si="4"/>
        <v>0</v>
      </c>
      <c r="AL38" s="86">
        <f t="shared" si="1"/>
        <v>0</v>
      </c>
      <c r="AM38" s="87">
        <f t="shared" si="3"/>
        <v>0</v>
      </c>
      <c r="AN38" s="87">
        <f t="shared" si="2"/>
        <v>0</v>
      </c>
    </row>
    <row r="39" spans="1:40">
      <c r="A39" s="81" t="s">
        <v>35</v>
      </c>
      <c r="B39" s="502"/>
      <c r="C39" s="253"/>
      <c r="D39" s="253"/>
      <c r="E39" s="253"/>
      <c r="F39" s="253"/>
      <c r="G39" s="253"/>
      <c r="H39" s="253"/>
      <c r="I39" s="253"/>
      <c r="J39" s="253"/>
      <c r="K39" s="253"/>
      <c r="L39" s="253"/>
      <c r="M39" s="253"/>
      <c r="N39" s="253"/>
      <c r="O39" s="253"/>
      <c r="P39" s="253"/>
      <c r="Q39" s="253"/>
      <c r="R39" s="253"/>
      <c r="S39" s="253"/>
      <c r="T39" s="253"/>
      <c r="U39" s="253"/>
      <c r="V39" s="253"/>
      <c r="W39" s="253"/>
      <c r="X39" s="253"/>
      <c r="Y39" s="253"/>
      <c r="Z39" s="253"/>
      <c r="AA39" s="253"/>
      <c r="AB39" s="253"/>
      <c r="AC39" s="253"/>
      <c r="AD39" s="253"/>
      <c r="AE39" s="253"/>
      <c r="AF39" s="253"/>
      <c r="AG39" s="253"/>
      <c r="AH39" s="253"/>
      <c r="AI39" s="253"/>
      <c r="AJ39" s="253"/>
      <c r="AK39" s="86">
        <f t="shared" si="4"/>
        <v>0</v>
      </c>
      <c r="AL39" s="86">
        <f t="shared" si="1"/>
        <v>0</v>
      </c>
      <c r="AM39" s="87">
        <f t="shared" si="3"/>
        <v>0</v>
      </c>
      <c r="AN39" s="87">
        <f t="shared" si="2"/>
        <v>0</v>
      </c>
    </row>
    <row r="40" spans="1:40">
      <c r="A40" s="80" t="s">
        <v>36</v>
      </c>
      <c r="B40" s="502"/>
      <c r="C40" s="82"/>
      <c r="D40" s="218"/>
      <c r="E40" s="218"/>
      <c r="F40" s="218"/>
      <c r="G40" s="82"/>
      <c r="H40" s="218"/>
      <c r="I40" s="218"/>
      <c r="J40" s="218"/>
      <c r="K40" s="82"/>
      <c r="L40" s="218"/>
      <c r="M40" s="218"/>
      <c r="N40" s="218"/>
      <c r="O40" s="82"/>
      <c r="P40" s="218"/>
      <c r="Q40" s="218"/>
      <c r="R40" s="218"/>
      <c r="S40" s="82"/>
      <c r="T40" s="218"/>
      <c r="U40" s="218"/>
      <c r="V40" s="218"/>
      <c r="W40" s="82"/>
      <c r="X40" s="218"/>
      <c r="Y40" s="218"/>
      <c r="Z40" s="218"/>
      <c r="AA40" s="82"/>
      <c r="AB40" s="218"/>
      <c r="AC40" s="218"/>
      <c r="AD40" s="220"/>
      <c r="AE40" s="218"/>
      <c r="AF40" s="218"/>
      <c r="AG40" s="218"/>
      <c r="AH40" s="218"/>
      <c r="AI40" s="218"/>
      <c r="AJ40" s="218"/>
      <c r="AK40" s="86">
        <f t="shared" si="4"/>
        <v>0</v>
      </c>
      <c r="AL40" s="86">
        <f t="shared" si="1"/>
        <v>0</v>
      </c>
      <c r="AM40" s="87">
        <f t="shared" si="3"/>
        <v>0</v>
      </c>
      <c r="AN40" s="87">
        <f t="shared" si="2"/>
        <v>0</v>
      </c>
    </row>
    <row r="41" spans="1:40">
      <c r="A41" s="80" t="s">
        <v>122</v>
      </c>
      <c r="B41" s="502"/>
      <c r="C41" s="198"/>
      <c r="D41" s="198"/>
      <c r="E41" s="198"/>
      <c r="F41" s="198"/>
      <c r="G41" s="198"/>
      <c r="H41" s="198"/>
      <c r="I41" s="198"/>
      <c r="J41" s="198"/>
      <c r="K41" s="198"/>
      <c r="L41" s="198"/>
      <c r="M41" s="198"/>
      <c r="N41" s="198"/>
      <c r="O41" s="198"/>
      <c r="P41" s="198"/>
      <c r="Q41" s="198"/>
      <c r="R41" s="198"/>
      <c r="S41" s="198"/>
      <c r="T41" s="198"/>
      <c r="U41" s="198"/>
      <c r="V41" s="198"/>
      <c r="W41" s="198"/>
      <c r="X41" s="198"/>
      <c r="Y41" s="198"/>
      <c r="Z41" s="198"/>
      <c r="AA41" s="198"/>
      <c r="AB41" s="198"/>
      <c r="AC41" s="198"/>
      <c r="AD41" s="198"/>
      <c r="AE41" s="178"/>
      <c r="AF41" s="178"/>
      <c r="AG41" s="178"/>
      <c r="AH41" s="178"/>
      <c r="AI41" s="178"/>
      <c r="AJ41" s="178"/>
      <c r="AK41" s="86">
        <f t="shared" si="4"/>
        <v>0</v>
      </c>
      <c r="AL41" s="86">
        <f t="shared" si="1"/>
        <v>0</v>
      </c>
      <c r="AM41" s="87">
        <f t="shared" si="3"/>
        <v>0</v>
      </c>
      <c r="AN41" s="87">
        <f t="shared" si="2"/>
        <v>0</v>
      </c>
    </row>
    <row r="42" spans="1:40">
      <c r="A42" s="69" t="s">
        <v>38</v>
      </c>
      <c r="B42" s="503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8"/>
      <c r="Y42" s="218"/>
      <c r="Z42" s="218"/>
      <c r="AA42" s="218"/>
      <c r="AB42" s="213"/>
      <c r="AC42" s="213"/>
      <c r="AD42" s="213"/>
      <c r="AE42" s="213"/>
      <c r="AF42" s="213"/>
      <c r="AG42" s="213"/>
      <c r="AH42" s="213"/>
      <c r="AI42" s="213"/>
      <c r="AJ42" s="213"/>
      <c r="AK42" s="86">
        <f t="shared" si="4"/>
        <v>0</v>
      </c>
      <c r="AL42" s="86">
        <f t="shared" si="1"/>
        <v>0</v>
      </c>
      <c r="AM42" s="87">
        <f t="shared" si="3"/>
        <v>0</v>
      </c>
      <c r="AN42" s="87">
        <f t="shared" si="2"/>
        <v>0</v>
      </c>
    </row>
    <row r="43" spans="1:40">
      <c r="A43" s="69" t="s">
        <v>123</v>
      </c>
      <c r="B43" s="503"/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78"/>
      <c r="AE43" s="178"/>
      <c r="AF43" s="178"/>
      <c r="AG43" s="178"/>
      <c r="AH43" s="178"/>
      <c r="AI43" s="178"/>
      <c r="AJ43" s="178"/>
      <c r="AK43" s="86">
        <f t="shared" si="4"/>
        <v>0</v>
      </c>
      <c r="AL43" s="86">
        <f t="shared" si="1"/>
        <v>0</v>
      </c>
      <c r="AM43" s="87">
        <f t="shared" si="3"/>
        <v>0</v>
      </c>
      <c r="AN43" s="87">
        <f t="shared" si="2"/>
        <v>0</v>
      </c>
    </row>
    <row r="44" spans="1:40">
      <c r="A44" s="83" t="s">
        <v>40</v>
      </c>
      <c r="B44" s="502"/>
      <c r="C44" s="234"/>
      <c r="D44" s="234"/>
      <c r="E44" s="234"/>
      <c r="F44" s="234"/>
      <c r="G44" s="234"/>
      <c r="H44" s="234"/>
      <c r="I44" s="234"/>
      <c r="J44" s="234"/>
      <c r="K44" s="234"/>
      <c r="L44" s="234"/>
      <c r="M44" s="234"/>
      <c r="N44" s="234"/>
      <c r="O44" s="234"/>
      <c r="P44" s="234"/>
      <c r="Q44" s="234"/>
      <c r="R44" s="234"/>
      <c r="S44" s="234"/>
      <c r="T44" s="234"/>
      <c r="U44" s="234"/>
      <c r="V44" s="234"/>
      <c r="W44" s="234"/>
      <c r="X44" s="234"/>
      <c r="Y44" s="234"/>
      <c r="Z44" s="234"/>
      <c r="AA44" s="234"/>
      <c r="AB44" s="234"/>
      <c r="AC44" s="234"/>
      <c r="AD44" s="234"/>
      <c r="AE44" s="234"/>
      <c r="AF44" s="234"/>
      <c r="AG44" s="234"/>
      <c r="AH44" s="234"/>
      <c r="AI44" s="234"/>
      <c r="AJ44" s="234"/>
      <c r="AK44" s="86">
        <f t="shared" si="4"/>
        <v>0</v>
      </c>
      <c r="AL44" s="86">
        <f t="shared" si="1"/>
        <v>0</v>
      </c>
      <c r="AM44" s="87">
        <f t="shared" si="3"/>
        <v>0</v>
      </c>
      <c r="AN44" s="87">
        <f t="shared" si="2"/>
        <v>0</v>
      </c>
    </row>
    <row r="45" spans="1:40" ht="15" customHeight="1"/>
    <row r="46" spans="1:40" ht="15" customHeight="1"/>
    <row r="47" spans="1:40" ht="15" customHeight="1"/>
  </sheetData>
  <mergeCells count="14">
    <mergeCell ref="AK2:AN2"/>
    <mergeCell ref="A1:R1"/>
    <mergeCell ref="AE2:AF2"/>
    <mergeCell ref="AG2:AH2"/>
    <mergeCell ref="AI2:AJ2"/>
    <mergeCell ref="K2:N2"/>
    <mergeCell ref="O2:R2"/>
    <mergeCell ref="S2:V2"/>
    <mergeCell ref="W2:Z2"/>
    <mergeCell ref="AA2:AD2"/>
    <mergeCell ref="A2:A3"/>
    <mergeCell ref="B2:B3"/>
    <mergeCell ref="D2:F2"/>
    <mergeCell ref="G2:J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47"/>
  <sheetViews>
    <sheetView zoomScale="90" zoomScaleNormal="90" workbookViewId="0">
      <selection activeCell="B4" sqref="B4:B44"/>
    </sheetView>
  </sheetViews>
  <sheetFormatPr defaultRowHeight="14.4"/>
  <cols>
    <col min="1" max="1" width="17.33203125" customWidth="1"/>
    <col min="31" max="31" width="10.44140625" customWidth="1"/>
    <col min="32" max="32" width="13" customWidth="1"/>
    <col min="33" max="33" width="10.44140625" customWidth="1"/>
    <col min="34" max="34" width="13" customWidth="1"/>
  </cols>
  <sheetData>
    <row r="1" spans="1:40" ht="39.75" customHeight="1">
      <c r="A1" s="549" t="s">
        <v>121</v>
      </c>
      <c r="B1" s="549"/>
      <c r="C1" s="549"/>
      <c r="D1" s="549"/>
      <c r="E1" s="549"/>
      <c r="F1" s="549"/>
      <c r="G1" s="549"/>
      <c r="H1" s="549"/>
      <c r="I1" s="549"/>
      <c r="J1" s="549"/>
      <c r="K1" s="549"/>
      <c r="L1" s="549"/>
      <c r="M1" s="549"/>
      <c r="N1" s="549"/>
      <c r="O1" s="549"/>
      <c r="P1" s="549"/>
      <c r="Q1" s="549"/>
      <c r="R1" s="549"/>
      <c r="S1" s="61"/>
      <c r="T1" s="61"/>
      <c r="U1" s="61"/>
      <c r="V1" s="62"/>
      <c r="W1" s="62"/>
      <c r="X1" s="62"/>
      <c r="Y1" s="62"/>
      <c r="Z1" s="62"/>
      <c r="AA1" s="62"/>
      <c r="AB1" s="62"/>
      <c r="AC1" s="62"/>
      <c r="AD1" s="62"/>
      <c r="AE1" s="61"/>
      <c r="AF1" s="61"/>
      <c r="AG1" s="61"/>
      <c r="AH1" s="61"/>
      <c r="AI1" s="33"/>
      <c r="AJ1" s="33"/>
      <c r="AK1" s="33"/>
      <c r="AL1" s="33"/>
      <c r="AM1" s="33"/>
      <c r="AN1" s="33"/>
    </row>
    <row r="2" spans="1:40" ht="15" customHeight="1">
      <c r="A2" s="550" t="s">
        <v>0</v>
      </c>
      <c r="B2" s="554" t="s">
        <v>41</v>
      </c>
      <c r="C2" s="63"/>
      <c r="D2" s="555" t="s">
        <v>43</v>
      </c>
      <c r="E2" s="555"/>
      <c r="F2" s="555"/>
      <c r="G2" s="556" t="s">
        <v>44</v>
      </c>
      <c r="H2" s="557"/>
      <c r="I2" s="557"/>
      <c r="J2" s="558"/>
      <c r="K2" s="556" t="s">
        <v>45</v>
      </c>
      <c r="L2" s="557"/>
      <c r="M2" s="557"/>
      <c r="N2" s="558"/>
      <c r="O2" s="556" t="s">
        <v>46</v>
      </c>
      <c r="P2" s="557"/>
      <c r="Q2" s="557"/>
      <c r="R2" s="558"/>
      <c r="S2" s="556" t="s">
        <v>47</v>
      </c>
      <c r="T2" s="557"/>
      <c r="U2" s="557"/>
      <c r="V2" s="558"/>
      <c r="W2" s="556" t="s">
        <v>48</v>
      </c>
      <c r="X2" s="557"/>
      <c r="Y2" s="557"/>
      <c r="Z2" s="558"/>
      <c r="AA2" s="556" t="s">
        <v>49</v>
      </c>
      <c r="AB2" s="557"/>
      <c r="AC2" s="557"/>
      <c r="AD2" s="558"/>
      <c r="AE2" s="560" t="s">
        <v>56</v>
      </c>
      <c r="AF2" s="560"/>
      <c r="AG2" s="560" t="s">
        <v>57</v>
      </c>
      <c r="AH2" s="560"/>
      <c r="AI2" s="560" t="s">
        <v>58</v>
      </c>
      <c r="AJ2" s="560"/>
      <c r="AK2" s="542" t="s">
        <v>117</v>
      </c>
      <c r="AL2" s="543"/>
      <c r="AM2" s="543"/>
      <c r="AN2" s="544"/>
    </row>
    <row r="3" spans="1:40" ht="180" customHeight="1">
      <c r="A3" s="551"/>
      <c r="B3" s="554"/>
      <c r="C3" s="64" t="s">
        <v>54</v>
      </c>
      <c r="D3" s="54" t="s">
        <v>55</v>
      </c>
      <c r="E3" s="54" t="s">
        <v>52</v>
      </c>
      <c r="F3" s="54" t="s">
        <v>53</v>
      </c>
      <c r="G3" s="64" t="s">
        <v>54</v>
      </c>
      <c r="H3" s="54" t="s">
        <v>55</v>
      </c>
      <c r="I3" s="54" t="s">
        <v>52</v>
      </c>
      <c r="J3" s="54" t="s">
        <v>53</v>
      </c>
      <c r="K3" s="64" t="s">
        <v>54</v>
      </c>
      <c r="L3" s="54" t="s">
        <v>55</v>
      </c>
      <c r="M3" s="54" t="s">
        <v>52</v>
      </c>
      <c r="N3" s="54" t="s">
        <v>53</v>
      </c>
      <c r="O3" s="64" t="s">
        <v>54</v>
      </c>
      <c r="P3" s="54" t="s">
        <v>55</v>
      </c>
      <c r="Q3" s="54" t="s">
        <v>52</v>
      </c>
      <c r="R3" s="54" t="s">
        <v>53</v>
      </c>
      <c r="S3" s="64" t="s">
        <v>54</v>
      </c>
      <c r="T3" s="54" t="s">
        <v>55</v>
      </c>
      <c r="U3" s="54" t="s">
        <v>52</v>
      </c>
      <c r="V3" s="54" t="s">
        <v>53</v>
      </c>
      <c r="W3" s="64" t="s">
        <v>54</v>
      </c>
      <c r="X3" s="54" t="s">
        <v>55</v>
      </c>
      <c r="Y3" s="54" t="s">
        <v>52</v>
      </c>
      <c r="Z3" s="54" t="s">
        <v>53</v>
      </c>
      <c r="AA3" s="64" t="s">
        <v>54</v>
      </c>
      <c r="AB3" s="54" t="s">
        <v>55</v>
      </c>
      <c r="AC3" s="54" t="s">
        <v>52</v>
      </c>
      <c r="AD3" s="54" t="s">
        <v>53</v>
      </c>
      <c r="AE3" s="85" t="s">
        <v>59</v>
      </c>
      <c r="AF3" s="85" t="s">
        <v>51</v>
      </c>
      <c r="AG3" s="85" t="s">
        <v>59</v>
      </c>
      <c r="AH3" s="85" t="s">
        <v>51</v>
      </c>
      <c r="AI3" s="85" t="s">
        <v>59</v>
      </c>
      <c r="AJ3" s="85" t="s">
        <v>51</v>
      </c>
      <c r="AK3" s="37" t="s">
        <v>116</v>
      </c>
      <c r="AL3" s="38" t="s">
        <v>113</v>
      </c>
      <c r="AM3" s="38" t="s">
        <v>114</v>
      </c>
      <c r="AN3" s="38" t="s">
        <v>115</v>
      </c>
    </row>
    <row r="4" spans="1:40" ht="24">
      <c r="A4" s="66" t="s">
        <v>1</v>
      </c>
      <c r="B4" s="501"/>
      <c r="C4" s="245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45"/>
      <c r="P4" s="245"/>
      <c r="Q4" s="245"/>
      <c r="R4" s="245"/>
      <c r="S4" s="245"/>
      <c r="T4" s="245"/>
      <c r="U4" s="245"/>
      <c r="V4" s="245"/>
      <c r="W4" s="245"/>
      <c r="X4" s="245"/>
      <c r="Y4" s="245"/>
      <c r="Z4" s="245"/>
      <c r="AA4" s="245"/>
      <c r="AB4" s="253"/>
      <c r="AC4" s="253"/>
      <c r="AD4" s="253"/>
      <c r="AE4" s="253"/>
      <c r="AF4" s="253"/>
      <c r="AG4" s="253"/>
      <c r="AH4" s="253"/>
      <c r="AI4" s="253"/>
      <c r="AJ4" s="253"/>
      <c r="AK4" s="86">
        <f t="shared" ref="AK4:AK44" si="0">SUM(D4+H4+L4+P4+T4+X4+AB4)</f>
        <v>0</v>
      </c>
      <c r="AL4" s="86">
        <f>C4+G4+K4+O4+S4+W4+AA4</f>
        <v>0</v>
      </c>
      <c r="AM4" s="87">
        <f>E4+I4+M4+Q4+U4+Y4+AC4</f>
        <v>0</v>
      </c>
      <c r="AN4" s="87">
        <f>SUM(F4+J4+N4+R4+V4+Z4+AD4)</f>
        <v>0</v>
      </c>
    </row>
    <row r="5" spans="1:40">
      <c r="A5" s="69" t="s">
        <v>2</v>
      </c>
      <c r="B5" s="511"/>
      <c r="C5" s="309"/>
      <c r="D5" s="310"/>
      <c r="E5" s="309"/>
      <c r="F5" s="310"/>
      <c r="G5" s="310"/>
      <c r="H5" s="309"/>
      <c r="I5" s="310"/>
      <c r="J5" s="309"/>
      <c r="K5" s="309"/>
      <c r="L5" s="310"/>
      <c r="M5" s="309"/>
      <c r="N5" s="310"/>
      <c r="O5" s="310"/>
      <c r="P5" s="309"/>
      <c r="Q5" s="310"/>
      <c r="R5" s="309"/>
      <c r="S5" s="309"/>
      <c r="T5" s="310"/>
      <c r="U5" s="309"/>
      <c r="V5" s="309"/>
      <c r="W5" s="309"/>
      <c r="X5" s="309"/>
      <c r="Y5" s="309"/>
      <c r="Z5" s="309"/>
      <c r="AA5" s="309"/>
      <c r="AB5" s="309"/>
      <c r="AC5" s="309"/>
      <c r="AD5" s="309"/>
      <c r="AE5" s="309"/>
      <c r="AF5" s="309"/>
      <c r="AG5" s="309"/>
      <c r="AH5" s="309"/>
      <c r="AI5" s="309"/>
      <c r="AJ5" s="309"/>
      <c r="AK5" s="86">
        <f t="shared" si="0"/>
        <v>0</v>
      </c>
      <c r="AL5" s="86">
        <f t="shared" ref="AL5:AL44" si="1">C5+G5+K5+O5+S5+W5+AA5</f>
        <v>0</v>
      </c>
      <c r="AM5" s="87">
        <f>E5+I5+M5+Q5+U5+Y5+AC5</f>
        <v>0</v>
      </c>
      <c r="AN5" s="87">
        <f t="shared" ref="AN5:AN44" si="2">SUM(F5+J5+N5+R5+V5+Z5+AD5)</f>
        <v>0</v>
      </c>
    </row>
    <row r="6" spans="1:40">
      <c r="A6" s="69" t="s">
        <v>3</v>
      </c>
      <c r="B6" s="494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253"/>
      <c r="W6" s="253"/>
      <c r="X6" s="253"/>
      <c r="Y6" s="253"/>
      <c r="Z6" s="253"/>
      <c r="AA6" s="253"/>
      <c r="AB6" s="253"/>
      <c r="AC6" s="253"/>
      <c r="AD6" s="253"/>
      <c r="AE6" s="253"/>
      <c r="AF6" s="253"/>
      <c r="AG6" s="253"/>
      <c r="AH6" s="253"/>
      <c r="AI6" s="253"/>
      <c r="AJ6" s="253"/>
      <c r="AK6" s="86">
        <f t="shared" si="0"/>
        <v>0</v>
      </c>
      <c r="AL6" s="86">
        <f t="shared" si="1"/>
        <v>0</v>
      </c>
      <c r="AM6" s="87">
        <f t="shared" ref="AM6:AM44" si="3">E6+I6+M6+Q6+U6+Y6+AC6</f>
        <v>0</v>
      </c>
      <c r="AN6" s="87">
        <f t="shared" si="2"/>
        <v>0</v>
      </c>
    </row>
    <row r="7" spans="1:40" ht="24">
      <c r="A7" s="69" t="s">
        <v>4</v>
      </c>
      <c r="B7" s="503"/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1"/>
      <c r="P7" s="231"/>
      <c r="Q7" s="231"/>
      <c r="R7" s="231"/>
      <c r="S7" s="231"/>
      <c r="T7" s="231"/>
      <c r="U7" s="231"/>
      <c r="V7" s="205"/>
      <c r="W7" s="205"/>
      <c r="X7" s="205"/>
      <c r="Y7" s="205"/>
      <c r="Z7" s="205"/>
      <c r="AA7" s="205"/>
      <c r="AB7" s="88"/>
      <c r="AC7" s="88"/>
      <c r="AD7" s="88"/>
      <c r="AE7" s="88"/>
      <c r="AF7" s="213"/>
      <c r="AG7" s="213"/>
      <c r="AH7" s="213"/>
      <c r="AI7" s="213"/>
      <c r="AJ7" s="213"/>
      <c r="AK7" s="86">
        <f t="shared" si="0"/>
        <v>0</v>
      </c>
      <c r="AL7" s="86">
        <f t="shared" si="1"/>
        <v>0</v>
      </c>
      <c r="AM7" s="87">
        <f t="shared" si="3"/>
        <v>0</v>
      </c>
      <c r="AN7" s="87">
        <f t="shared" si="2"/>
        <v>0</v>
      </c>
    </row>
    <row r="8" spans="1:40">
      <c r="A8" s="70" t="s">
        <v>5</v>
      </c>
      <c r="B8" s="512"/>
      <c r="C8" s="325"/>
      <c r="D8" s="325"/>
      <c r="E8" s="325"/>
      <c r="F8" s="325"/>
      <c r="G8" s="325"/>
      <c r="H8" s="325"/>
      <c r="I8" s="325"/>
      <c r="J8" s="325"/>
      <c r="K8" s="325"/>
      <c r="L8" s="325"/>
      <c r="M8" s="325"/>
      <c r="N8" s="325"/>
      <c r="O8" s="325"/>
      <c r="P8" s="325"/>
      <c r="Q8" s="325"/>
      <c r="R8" s="325"/>
      <c r="S8" s="325"/>
      <c r="T8" s="325"/>
      <c r="U8" s="325"/>
      <c r="V8" s="326"/>
      <c r="W8" s="326"/>
      <c r="X8" s="326"/>
      <c r="Y8" s="326"/>
      <c r="Z8" s="326"/>
      <c r="AA8" s="326"/>
      <c r="AB8" s="326"/>
      <c r="AC8" s="326"/>
      <c r="AD8" s="326"/>
      <c r="AE8" s="325"/>
      <c r="AF8" s="325"/>
      <c r="AG8" s="325"/>
      <c r="AH8" s="325"/>
      <c r="AI8" s="325"/>
      <c r="AJ8" s="325"/>
      <c r="AK8" s="86">
        <f t="shared" si="0"/>
        <v>0</v>
      </c>
      <c r="AL8" s="86">
        <f t="shared" si="1"/>
        <v>0</v>
      </c>
      <c r="AM8" s="87">
        <f t="shared" si="3"/>
        <v>0</v>
      </c>
      <c r="AN8" s="87">
        <f t="shared" si="2"/>
        <v>0</v>
      </c>
    </row>
    <row r="9" spans="1:40">
      <c r="A9" s="90" t="s">
        <v>82</v>
      </c>
      <c r="B9" s="504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7"/>
      <c r="Y9" s="187"/>
      <c r="Z9" s="187"/>
      <c r="AA9" s="295"/>
      <c r="AB9" s="178"/>
      <c r="AC9" s="178"/>
      <c r="AD9" s="178"/>
      <c r="AE9" s="178"/>
      <c r="AF9" s="334"/>
      <c r="AG9" s="178"/>
      <c r="AH9" s="88"/>
      <c r="AI9" s="178"/>
      <c r="AJ9" s="178"/>
      <c r="AK9" s="86">
        <f t="shared" si="0"/>
        <v>0</v>
      </c>
      <c r="AL9" s="86">
        <f t="shared" si="1"/>
        <v>0</v>
      </c>
      <c r="AM9" s="87">
        <f t="shared" si="3"/>
        <v>0</v>
      </c>
      <c r="AN9" s="87">
        <f t="shared" si="2"/>
        <v>0</v>
      </c>
    </row>
    <row r="10" spans="1:40">
      <c r="A10" s="73" t="s">
        <v>6</v>
      </c>
      <c r="B10" s="503"/>
      <c r="C10" s="253"/>
      <c r="D10" s="253"/>
      <c r="E10" s="253"/>
      <c r="F10" s="253"/>
      <c r="G10" s="253"/>
      <c r="H10" s="253"/>
      <c r="I10" s="253"/>
      <c r="J10" s="253"/>
      <c r="K10" s="253"/>
      <c r="L10" s="253"/>
      <c r="M10" s="253"/>
      <c r="N10" s="253"/>
      <c r="O10" s="253"/>
      <c r="P10" s="253"/>
      <c r="Q10" s="253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253"/>
      <c r="AC10" s="253"/>
      <c r="AD10" s="253"/>
      <c r="AE10" s="253"/>
      <c r="AF10" s="253"/>
      <c r="AG10" s="253"/>
      <c r="AH10" s="253"/>
      <c r="AI10" s="253"/>
      <c r="AJ10" s="253"/>
      <c r="AK10" s="86">
        <f t="shared" si="0"/>
        <v>0</v>
      </c>
      <c r="AL10" s="86">
        <f t="shared" si="1"/>
        <v>0</v>
      </c>
      <c r="AM10" s="87">
        <f t="shared" si="3"/>
        <v>0</v>
      </c>
      <c r="AN10" s="87">
        <f t="shared" si="2"/>
        <v>0</v>
      </c>
    </row>
    <row r="11" spans="1:40">
      <c r="A11" s="74" t="s">
        <v>7</v>
      </c>
      <c r="B11" s="329"/>
      <c r="C11" s="255"/>
      <c r="D11" s="255"/>
      <c r="E11" s="255"/>
      <c r="F11" s="255"/>
      <c r="G11" s="255"/>
      <c r="H11" s="255"/>
      <c r="I11" s="255"/>
      <c r="J11" s="255"/>
      <c r="K11" s="255"/>
      <c r="L11" s="255"/>
      <c r="M11" s="255"/>
      <c r="N11" s="255"/>
      <c r="O11" s="255"/>
      <c r="P11" s="255"/>
      <c r="Q11" s="255"/>
      <c r="R11" s="255"/>
      <c r="S11" s="255"/>
      <c r="T11" s="255"/>
      <c r="U11" s="255"/>
      <c r="V11" s="255"/>
      <c r="W11" s="255"/>
      <c r="X11" s="255"/>
      <c r="Y11" s="255"/>
      <c r="Z11" s="255"/>
      <c r="AA11" s="255"/>
      <c r="AB11" s="255"/>
      <c r="AC11" s="255"/>
      <c r="AD11" s="255"/>
      <c r="AE11" s="295"/>
      <c r="AF11" s="253"/>
      <c r="AG11" s="253"/>
      <c r="AH11" s="253"/>
      <c r="AI11" s="253"/>
      <c r="AJ11" s="253"/>
      <c r="AK11" s="86">
        <f t="shared" si="0"/>
        <v>0</v>
      </c>
      <c r="AL11" s="86">
        <f t="shared" si="1"/>
        <v>0</v>
      </c>
      <c r="AM11" s="87">
        <f t="shared" si="3"/>
        <v>0</v>
      </c>
      <c r="AN11" s="87">
        <f t="shared" si="2"/>
        <v>0</v>
      </c>
    </row>
    <row r="12" spans="1:40">
      <c r="A12" s="75" t="s">
        <v>8</v>
      </c>
      <c r="B12" s="505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6">
        <f t="shared" si="0"/>
        <v>0</v>
      </c>
      <c r="AL12" s="86">
        <f t="shared" si="1"/>
        <v>0</v>
      </c>
      <c r="AM12" s="87">
        <f t="shared" si="3"/>
        <v>0</v>
      </c>
      <c r="AN12" s="87">
        <f t="shared" si="2"/>
        <v>0</v>
      </c>
    </row>
    <row r="13" spans="1:40">
      <c r="A13" s="69" t="s">
        <v>9</v>
      </c>
      <c r="B13" s="494"/>
      <c r="C13" s="260"/>
      <c r="D13" s="260"/>
      <c r="E13" s="260"/>
      <c r="F13" s="260"/>
      <c r="G13" s="260"/>
      <c r="H13" s="260"/>
      <c r="I13" s="260"/>
      <c r="J13" s="260"/>
      <c r="K13" s="260"/>
      <c r="L13" s="260"/>
      <c r="M13" s="260"/>
      <c r="N13" s="260"/>
      <c r="O13" s="260"/>
      <c r="P13" s="260"/>
      <c r="Q13" s="260"/>
      <c r="R13" s="260"/>
      <c r="S13" s="260"/>
      <c r="T13" s="260"/>
      <c r="U13" s="260"/>
      <c r="V13" s="260"/>
      <c r="W13" s="260"/>
      <c r="X13" s="260"/>
      <c r="Y13" s="260"/>
      <c r="Z13" s="260"/>
      <c r="AA13" s="260"/>
      <c r="AB13" s="260"/>
      <c r="AC13" s="260"/>
      <c r="AD13" s="260"/>
      <c r="AE13" s="253"/>
      <c r="AF13" s="253"/>
      <c r="AG13" s="253"/>
      <c r="AH13" s="253"/>
      <c r="AI13" s="253"/>
      <c r="AJ13" s="253"/>
      <c r="AK13" s="86">
        <f t="shared" si="0"/>
        <v>0</v>
      </c>
      <c r="AL13" s="86">
        <f t="shared" si="1"/>
        <v>0</v>
      </c>
      <c r="AM13" s="87">
        <f t="shared" si="3"/>
        <v>0</v>
      </c>
      <c r="AN13" s="87">
        <f t="shared" si="2"/>
        <v>0</v>
      </c>
    </row>
    <row r="14" spans="1:40">
      <c r="A14" s="69" t="s">
        <v>10</v>
      </c>
      <c r="B14" s="494"/>
      <c r="C14" s="253"/>
      <c r="D14" s="282"/>
      <c r="E14" s="253"/>
      <c r="F14" s="282"/>
      <c r="G14" s="282"/>
      <c r="H14" s="253"/>
      <c r="I14" s="282"/>
      <c r="J14" s="253"/>
      <c r="K14" s="253"/>
      <c r="L14" s="282"/>
      <c r="M14" s="253"/>
      <c r="N14" s="282"/>
      <c r="O14" s="282"/>
      <c r="P14" s="253"/>
      <c r="Q14" s="282"/>
      <c r="R14" s="253"/>
      <c r="S14" s="253"/>
      <c r="T14" s="282"/>
      <c r="U14" s="253"/>
      <c r="V14" s="282"/>
      <c r="W14" s="282"/>
      <c r="X14" s="282"/>
      <c r="Y14" s="282"/>
      <c r="Z14" s="282"/>
      <c r="AA14" s="282"/>
      <c r="AB14" s="282"/>
      <c r="AC14" s="282"/>
      <c r="AD14" s="282"/>
      <c r="AE14" s="253"/>
      <c r="AF14" s="253"/>
      <c r="AG14" s="253"/>
      <c r="AH14" s="253"/>
      <c r="AI14" s="253"/>
      <c r="AJ14" s="253"/>
      <c r="AK14" s="86">
        <f t="shared" si="0"/>
        <v>0</v>
      </c>
      <c r="AL14" s="86">
        <f t="shared" si="1"/>
        <v>0</v>
      </c>
      <c r="AM14" s="87">
        <f t="shared" si="3"/>
        <v>0</v>
      </c>
      <c r="AN14" s="87">
        <f t="shared" si="2"/>
        <v>0</v>
      </c>
    </row>
    <row r="15" spans="1:40">
      <c r="A15" s="69" t="s">
        <v>11</v>
      </c>
      <c r="B15" s="506"/>
      <c r="C15" s="314"/>
      <c r="D15" s="314"/>
      <c r="E15" s="314"/>
      <c r="F15" s="314"/>
      <c r="G15" s="314"/>
      <c r="H15" s="314"/>
      <c r="I15" s="314"/>
      <c r="J15" s="314"/>
      <c r="K15" s="315"/>
      <c r="L15" s="315"/>
      <c r="M15" s="315"/>
      <c r="N15" s="315"/>
      <c r="O15" s="315"/>
      <c r="P15" s="315"/>
      <c r="Q15" s="315"/>
      <c r="R15" s="315"/>
      <c r="S15" s="315"/>
      <c r="T15" s="315"/>
      <c r="U15" s="315"/>
      <c r="V15" s="315"/>
      <c r="W15" s="315"/>
      <c r="X15" s="315"/>
      <c r="Y15" s="315"/>
      <c r="Z15" s="315"/>
      <c r="AA15" s="315"/>
      <c r="AB15" s="179"/>
      <c r="AC15" s="179"/>
      <c r="AD15" s="179"/>
      <c r="AE15" s="179"/>
      <c r="AF15" s="179"/>
      <c r="AG15" s="179"/>
      <c r="AH15" s="179"/>
      <c r="AI15" s="179"/>
      <c r="AJ15" s="179"/>
      <c r="AK15" s="86">
        <f t="shared" si="0"/>
        <v>0</v>
      </c>
      <c r="AL15" s="86">
        <f t="shared" si="1"/>
        <v>0</v>
      </c>
      <c r="AM15" s="87">
        <f t="shared" si="3"/>
        <v>0</v>
      </c>
      <c r="AN15" s="87">
        <f t="shared" si="2"/>
        <v>0</v>
      </c>
    </row>
    <row r="16" spans="1:40">
      <c r="A16" s="78" t="s">
        <v>12</v>
      </c>
      <c r="B16" s="328"/>
      <c r="C16" s="179"/>
      <c r="D16" s="179"/>
      <c r="E16" s="335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79"/>
      <c r="AG16" s="179"/>
      <c r="AH16" s="179"/>
      <c r="AI16" s="179"/>
      <c r="AJ16" s="179"/>
      <c r="AK16" s="86">
        <f t="shared" si="0"/>
        <v>0</v>
      </c>
      <c r="AL16" s="86">
        <f t="shared" si="1"/>
        <v>0</v>
      </c>
      <c r="AM16" s="87">
        <f t="shared" si="3"/>
        <v>0</v>
      </c>
      <c r="AN16" s="87">
        <f t="shared" si="2"/>
        <v>0</v>
      </c>
    </row>
    <row r="17" spans="1:40">
      <c r="A17" s="79" t="s">
        <v>13</v>
      </c>
      <c r="B17" s="494"/>
      <c r="C17" s="274"/>
      <c r="D17" s="274"/>
      <c r="E17" s="274"/>
      <c r="F17" s="274"/>
      <c r="G17" s="274"/>
      <c r="H17" s="274"/>
      <c r="I17" s="274"/>
      <c r="J17" s="274"/>
      <c r="K17" s="274"/>
      <c r="L17" s="274"/>
      <c r="M17" s="274"/>
      <c r="N17" s="274"/>
      <c r="O17" s="274"/>
      <c r="P17" s="274"/>
      <c r="Q17" s="274"/>
      <c r="R17" s="274"/>
      <c r="S17" s="274"/>
      <c r="T17" s="274"/>
      <c r="U17" s="274"/>
      <c r="V17" s="274"/>
      <c r="W17" s="274"/>
      <c r="X17" s="274"/>
      <c r="Y17" s="274"/>
      <c r="Z17" s="274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86">
        <f t="shared" si="0"/>
        <v>0</v>
      </c>
      <c r="AL17" s="86">
        <f t="shared" si="1"/>
        <v>0</v>
      </c>
      <c r="AM17" s="87">
        <f t="shared" si="3"/>
        <v>0</v>
      </c>
      <c r="AN17" s="87">
        <f t="shared" si="2"/>
        <v>0</v>
      </c>
    </row>
    <row r="18" spans="1:40">
      <c r="A18" s="69" t="s">
        <v>14</v>
      </c>
      <c r="B18" s="494"/>
      <c r="C18" s="317"/>
      <c r="D18" s="309"/>
      <c r="E18" s="309"/>
      <c r="F18" s="309"/>
      <c r="G18" s="317"/>
      <c r="H18" s="309"/>
      <c r="I18" s="309"/>
      <c r="J18" s="309"/>
      <c r="K18" s="317"/>
      <c r="L18" s="309"/>
      <c r="M18" s="309"/>
      <c r="N18" s="309"/>
      <c r="O18" s="317"/>
      <c r="P18" s="309"/>
      <c r="Q18" s="309"/>
      <c r="R18" s="309"/>
      <c r="S18" s="317"/>
      <c r="T18" s="318"/>
      <c r="U18" s="319"/>
      <c r="V18" s="318"/>
      <c r="W18" s="317"/>
      <c r="X18" s="320"/>
      <c r="Y18" s="320"/>
      <c r="Z18" s="320"/>
      <c r="AA18" s="317"/>
      <c r="AB18" s="320"/>
      <c r="AC18" s="320"/>
      <c r="AD18" s="320"/>
      <c r="AE18" s="320"/>
      <c r="AF18" s="309"/>
      <c r="AG18" s="309"/>
      <c r="AH18" s="309"/>
      <c r="AI18" s="309"/>
      <c r="AJ18" s="309"/>
      <c r="AK18" s="86">
        <f t="shared" si="0"/>
        <v>0</v>
      </c>
      <c r="AL18" s="86">
        <f t="shared" si="1"/>
        <v>0</v>
      </c>
      <c r="AM18" s="87">
        <f t="shared" si="3"/>
        <v>0</v>
      </c>
      <c r="AN18" s="87">
        <f t="shared" si="2"/>
        <v>0</v>
      </c>
    </row>
    <row r="19" spans="1:40" ht="14.25" customHeight="1">
      <c r="A19" s="79" t="s">
        <v>15</v>
      </c>
      <c r="B19" s="503"/>
      <c r="C19" s="260"/>
      <c r="D19" s="260"/>
      <c r="E19" s="260"/>
      <c r="F19" s="260"/>
      <c r="G19" s="260"/>
      <c r="H19" s="260"/>
      <c r="I19" s="260"/>
      <c r="J19" s="260"/>
      <c r="K19" s="260"/>
      <c r="L19" s="260"/>
      <c r="M19" s="260"/>
      <c r="N19" s="260"/>
      <c r="O19" s="260"/>
      <c r="P19" s="260"/>
      <c r="Q19" s="260"/>
      <c r="R19" s="260"/>
      <c r="S19" s="260"/>
      <c r="T19" s="260"/>
      <c r="U19" s="260"/>
      <c r="V19" s="260"/>
      <c r="W19" s="260"/>
      <c r="X19" s="260"/>
      <c r="Y19" s="260"/>
      <c r="Z19" s="260"/>
      <c r="AA19" s="260"/>
      <c r="AB19" s="260"/>
      <c r="AC19" s="260"/>
      <c r="AD19" s="260"/>
      <c r="AE19" s="253"/>
      <c r="AF19" s="253"/>
      <c r="AG19" s="253"/>
      <c r="AH19" s="253"/>
      <c r="AI19" s="253"/>
      <c r="AJ19" s="253"/>
      <c r="AK19" s="86">
        <f t="shared" si="0"/>
        <v>0</v>
      </c>
      <c r="AL19" s="86">
        <f t="shared" si="1"/>
        <v>0</v>
      </c>
      <c r="AM19" s="87">
        <f t="shared" si="3"/>
        <v>0</v>
      </c>
      <c r="AN19" s="87">
        <f t="shared" si="2"/>
        <v>0</v>
      </c>
    </row>
    <row r="20" spans="1:40">
      <c r="A20" s="69" t="s">
        <v>16</v>
      </c>
      <c r="B20" s="503"/>
      <c r="C20" s="255"/>
      <c r="D20" s="255"/>
      <c r="E20" s="255"/>
      <c r="F20" s="255"/>
      <c r="G20" s="255"/>
      <c r="H20" s="255"/>
      <c r="I20" s="255"/>
      <c r="J20" s="255"/>
      <c r="K20" s="255"/>
      <c r="L20" s="255"/>
      <c r="M20" s="255"/>
      <c r="N20" s="255"/>
      <c r="O20" s="255"/>
      <c r="P20" s="255"/>
      <c r="Q20" s="255"/>
      <c r="R20" s="255"/>
      <c r="S20" s="255"/>
      <c r="T20" s="255"/>
      <c r="U20" s="255"/>
      <c r="V20" s="255"/>
      <c r="W20" s="255"/>
      <c r="X20" s="255"/>
      <c r="Y20" s="255"/>
      <c r="Z20" s="255"/>
      <c r="AA20" s="255"/>
      <c r="AB20" s="260"/>
      <c r="AC20" s="260"/>
      <c r="AD20" s="260"/>
      <c r="AE20" s="260"/>
      <c r="AF20" s="260"/>
      <c r="AG20" s="260"/>
      <c r="AH20" s="260"/>
      <c r="AI20" s="253"/>
      <c r="AJ20" s="253"/>
      <c r="AK20" s="86">
        <f t="shared" si="0"/>
        <v>0</v>
      </c>
      <c r="AL20" s="86">
        <f t="shared" si="1"/>
        <v>0</v>
      </c>
      <c r="AM20" s="87">
        <f t="shared" si="3"/>
        <v>0</v>
      </c>
      <c r="AN20" s="87">
        <f t="shared" si="2"/>
        <v>0</v>
      </c>
    </row>
    <row r="21" spans="1:40">
      <c r="A21" s="70" t="s">
        <v>17</v>
      </c>
      <c r="B21" s="496"/>
      <c r="C21" s="212"/>
      <c r="D21" s="212"/>
      <c r="E21" s="212"/>
      <c r="F21" s="212"/>
      <c r="G21" s="212"/>
      <c r="H21" s="212"/>
      <c r="I21" s="212"/>
      <c r="J21" s="212"/>
      <c r="K21" s="212"/>
      <c r="L21" s="212"/>
      <c r="M21" s="212"/>
      <c r="N21" s="212"/>
      <c r="O21" s="212"/>
      <c r="P21" s="212"/>
      <c r="Q21" s="212"/>
      <c r="R21" s="212"/>
      <c r="S21" s="212"/>
      <c r="T21" s="212"/>
      <c r="U21" s="212"/>
      <c r="V21" s="212"/>
      <c r="W21" s="212"/>
      <c r="X21" s="212"/>
      <c r="Y21" s="212"/>
      <c r="Z21" s="212"/>
      <c r="AA21" s="212"/>
      <c r="AB21" s="212"/>
      <c r="AC21" s="212"/>
      <c r="AD21" s="212"/>
      <c r="AE21" s="212"/>
      <c r="AF21" s="212"/>
      <c r="AG21" s="212"/>
      <c r="AH21" s="212"/>
      <c r="AI21" s="332"/>
      <c r="AJ21" s="332"/>
      <c r="AK21" s="86">
        <f t="shared" si="0"/>
        <v>0</v>
      </c>
      <c r="AL21" s="86">
        <f t="shared" si="1"/>
        <v>0</v>
      </c>
      <c r="AM21" s="87">
        <f t="shared" si="3"/>
        <v>0</v>
      </c>
      <c r="AN21" s="87">
        <f t="shared" si="2"/>
        <v>0</v>
      </c>
    </row>
    <row r="22" spans="1:40">
      <c r="A22" s="69" t="s">
        <v>18</v>
      </c>
      <c r="B22" s="408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213"/>
      <c r="O22" s="213"/>
      <c r="P22" s="213"/>
      <c r="Q22" s="213"/>
      <c r="R22" s="213"/>
      <c r="S22" s="213"/>
      <c r="T22" s="213"/>
      <c r="U22" s="213"/>
      <c r="V22" s="213"/>
      <c r="W22" s="213"/>
      <c r="X22" s="213"/>
      <c r="Y22" s="213"/>
      <c r="Z22" s="213"/>
      <c r="AA22" s="213"/>
      <c r="AB22" s="213"/>
      <c r="AC22" s="213"/>
      <c r="AD22" s="213"/>
      <c r="AE22" s="213"/>
      <c r="AF22" s="213"/>
      <c r="AG22" s="213"/>
      <c r="AH22" s="213"/>
      <c r="AI22" s="213"/>
      <c r="AJ22" s="213"/>
      <c r="AK22" s="86">
        <f t="shared" si="0"/>
        <v>0</v>
      </c>
      <c r="AL22" s="86">
        <f t="shared" si="1"/>
        <v>0</v>
      </c>
      <c r="AM22" s="87">
        <f t="shared" si="3"/>
        <v>0</v>
      </c>
      <c r="AN22" s="87">
        <f t="shared" si="2"/>
        <v>0</v>
      </c>
    </row>
    <row r="23" spans="1:40">
      <c r="A23" s="69" t="s">
        <v>19</v>
      </c>
      <c r="B23" s="503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26"/>
      <c r="Q23" s="213"/>
      <c r="R23" s="213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  <c r="AE23" s="213"/>
      <c r="AF23" s="213"/>
      <c r="AG23" s="213"/>
      <c r="AH23" s="213"/>
      <c r="AI23" s="213"/>
      <c r="AJ23" s="213"/>
      <c r="AK23" s="86">
        <f t="shared" si="0"/>
        <v>0</v>
      </c>
      <c r="AL23" s="86">
        <f t="shared" si="1"/>
        <v>0</v>
      </c>
      <c r="AM23" s="87">
        <f t="shared" si="3"/>
        <v>0</v>
      </c>
      <c r="AN23" s="87">
        <f t="shared" si="2"/>
        <v>0</v>
      </c>
    </row>
    <row r="24" spans="1:40">
      <c r="A24" s="69" t="s">
        <v>20</v>
      </c>
      <c r="B24" s="494"/>
      <c r="C24" s="260"/>
      <c r="D24" s="260"/>
      <c r="E24" s="260"/>
      <c r="F24" s="260"/>
      <c r="G24" s="260"/>
      <c r="H24" s="260"/>
      <c r="I24" s="260"/>
      <c r="J24" s="260"/>
      <c r="K24" s="260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260"/>
      <c r="Y24" s="260"/>
      <c r="Z24" s="260"/>
      <c r="AA24" s="260"/>
      <c r="AB24" s="260"/>
      <c r="AC24" s="260"/>
      <c r="AD24" s="260"/>
      <c r="AE24" s="260"/>
      <c r="AF24" s="260"/>
      <c r="AG24" s="260"/>
      <c r="AH24" s="260"/>
      <c r="AI24" s="253"/>
      <c r="AJ24" s="253"/>
      <c r="AK24" s="86">
        <f t="shared" si="0"/>
        <v>0</v>
      </c>
      <c r="AL24" s="86">
        <f t="shared" si="1"/>
        <v>0</v>
      </c>
      <c r="AM24" s="87">
        <f t="shared" si="3"/>
        <v>0</v>
      </c>
      <c r="AN24" s="87">
        <f t="shared" si="2"/>
        <v>0</v>
      </c>
    </row>
    <row r="25" spans="1:40">
      <c r="A25" s="69" t="s">
        <v>21</v>
      </c>
      <c r="B25" s="503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178"/>
      <c r="AE25" s="178"/>
      <c r="AF25" s="178"/>
      <c r="AG25" s="178"/>
      <c r="AH25" s="178"/>
      <c r="AI25" s="178"/>
      <c r="AJ25" s="178"/>
      <c r="AK25" s="86">
        <f t="shared" si="0"/>
        <v>0</v>
      </c>
      <c r="AL25" s="86">
        <f t="shared" si="1"/>
        <v>0</v>
      </c>
      <c r="AM25" s="87">
        <f t="shared" si="3"/>
        <v>0</v>
      </c>
      <c r="AN25" s="87">
        <f t="shared" si="2"/>
        <v>0</v>
      </c>
    </row>
    <row r="26" spans="1:40">
      <c r="A26" s="69" t="s">
        <v>22</v>
      </c>
      <c r="B26" s="494"/>
      <c r="C26" s="245"/>
      <c r="D26" s="245"/>
      <c r="E26" s="245"/>
      <c r="F26" s="245"/>
      <c r="G26" s="245"/>
      <c r="H26" s="245"/>
      <c r="I26" s="245"/>
      <c r="J26" s="245"/>
      <c r="K26" s="245"/>
      <c r="L26" s="245"/>
      <c r="M26" s="245"/>
      <c r="N26" s="245"/>
      <c r="O26" s="245"/>
      <c r="P26" s="245"/>
      <c r="Q26" s="245"/>
      <c r="R26" s="245"/>
      <c r="S26" s="245"/>
      <c r="T26" s="245"/>
      <c r="U26" s="245"/>
      <c r="V26" s="245"/>
      <c r="W26" s="244"/>
      <c r="X26" s="244"/>
      <c r="Y26" s="244"/>
      <c r="Z26" s="244"/>
      <c r="AA26" s="244"/>
      <c r="AB26" s="244"/>
      <c r="AC26" s="244"/>
      <c r="AD26" s="244"/>
      <c r="AE26" s="253"/>
      <c r="AF26" s="253"/>
      <c r="AG26" s="253"/>
      <c r="AH26" s="253"/>
      <c r="AI26" s="253"/>
      <c r="AJ26" s="253"/>
      <c r="AK26" s="86">
        <f t="shared" si="0"/>
        <v>0</v>
      </c>
      <c r="AL26" s="86">
        <f t="shared" si="1"/>
        <v>0</v>
      </c>
      <c r="AM26" s="87">
        <f t="shared" si="3"/>
        <v>0</v>
      </c>
      <c r="AN26" s="87">
        <f t="shared" si="2"/>
        <v>0</v>
      </c>
    </row>
    <row r="27" spans="1:40">
      <c r="A27" s="69" t="s">
        <v>23</v>
      </c>
      <c r="B27" s="503"/>
      <c r="C27" s="178"/>
      <c r="D27" s="178"/>
      <c r="E27" s="178"/>
      <c r="F27" s="178"/>
      <c r="G27" s="178"/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178"/>
      <c r="AE27" s="178"/>
      <c r="AF27" s="178"/>
      <c r="AG27" s="178"/>
      <c r="AH27" s="178"/>
      <c r="AI27" s="178"/>
      <c r="AJ27" s="178"/>
      <c r="AK27" s="86">
        <f t="shared" si="0"/>
        <v>0</v>
      </c>
      <c r="AL27" s="86">
        <f t="shared" si="1"/>
        <v>0</v>
      </c>
      <c r="AM27" s="87">
        <f t="shared" si="3"/>
        <v>0</v>
      </c>
      <c r="AN27" s="87">
        <f t="shared" si="2"/>
        <v>0</v>
      </c>
    </row>
    <row r="28" spans="1:40">
      <c r="A28" s="69" t="s">
        <v>24</v>
      </c>
      <c r="B28" s="510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333"/>
      <c r="AF28" s="333"/>
      <c r="AG28" s="333"/>
      <c r="AH28" s="333"/>
      <c r="AI28" s="315"/>
      <c r="AJ28" s="315"/>
      <c r="AK28" s="86">
        <f t="shared" si="0"/>
        <v>0</v>
      </c>
      <c r="AL28" s="86">
        <f t="shared" si="1"/>
        <v>0</v>
      </c>
      <c r="AM28" s="87">
        <f t="shared" si="3"/>
        <v>0</v>
      </c>
      <c r="AN28" s="87">
        <f t="shared" si="2"/>
        <v>0</v>
      </c>
    </row>
    <row r="29" spans="1:40">
      <c r="A29" s="69" t="s">
        <v>25</v>
      </c>
      <c r="B29" s="503"/>
      <c r="C29" s="178"/>
      <c r="D29" s="179"/>
      <c r="E29" s="178"/>
      <c r="F29" s="179"/>
      <c r="G29" s="179"/>
      <c r="H29" s="178"/>
      <c r="I29" s="179"/>
      <c r="J29" s="178"/>
      <c r="K29" s="178"/>
      <c r="L29" s="179"/>
      <c r="M29" s="178"/>
      <c r="N29" s="178"/>
      <c r="O29" s="178"/>
      <c r="P29" s="178"/>
      <c r="Q29" s="178"/>
      <c r="R29" s="178"/>
      <c r="S29" s="178"/>
      <c r="T29" s="178"/>
      <c r="U29" s="178"/>
      <c r="V29" s="179"/>
      <c r="W29" s="179"/>
      <c r="X29" s="179"/>
      <c r="Y29" s="179"/>
      <c r="Z29" s="179"/>
      <c r="AA29" s="179"/>
      <c r="AB29" s="179"/>
      <c r="AC29" s="179"/>
      <c r="AD29" s="179"/>
      <c r="AE29" s="178"/>
      <c r="AF29" s="178"/>
      <c r="AG29" s="178"/>
      <c r="AH29" s="178"/>
      <c r="AI29" s="178"/>
      <c r="AJ29" s="178"/>
      <c r="AK29" s="86">
        <f t="shared" si="0"/>
        <v>0</v>
      </c>
      <c r="AL29" s="86">
        <f t="shared" si="1"/>
        <v>0</v>
      </c>
      <c r="AM29" s="87">
        <f t="shared" si="3"/>
        <v>0</v>
      </c>
      <c r="AN29" s="87">
        <f t="shared" si="2"/>
        <v>0</v>
      </c>
    </row>
    <row r="30" spans="1:40">
      <c r="A30" s="69" t="s">
        <v>26</v>
      </c>
      <c r="B30" s="502"/>
      <c r="C30" s="253"/>
      <c r="D30" s="253"/>
      <c r="E30" s="253"/>
      <c r="F30" s="253"/>
      <c r="G30" s="253"/>
      <c r="H30" s="253"/>
      <c r="I30" s="253"/>
      <c r="J30" s="253"/>
      <c r="K30" s="253"/>
      <c r="L30" s="253"/>
      <c r="M30" s="253"/>
      <c r="N30" s="253"/>
      <c r="O30" s="253"/>
      <c r="P30" s="253"/>
      <c r="Q30" s="253"/>
      <c r="R30" s="253"/>
      <c r="S30" s="253"/>
      <c r="T30" s="253"/>
      <c r="U30" s="253"/>
      <c r="V30" s="253"/>
      <c r="W30" s="253"/>
      <c r="X30" s="253"/>
      <c r="Y30" s="253"/>
      <c r="Z30" s="253"/>
      <c r="AA30" s="253"/>
      <c r="AB30" s="253"/>
      <c r="AC30" s="253"/>
      <c r="AD30" s="253"/>
      <c r="AE30" s="253"/>
      <c r="AF30" s="253"/>
      <c r="AG30" s="253"/>
      <c r="AH30" s="253"/>
      <c r="AI30" s="253"/>
      <c r="AJ30" s="253"/>
      <c r="AK30" s="86">
        <f t="shared" si="0"/>
        <v>0</v>
      </c>
      <c r="AL30" s="86">
        <f t="shared" si="1"/>
        <v>0</v>
      </c>
      <c r="AM30" s="87">
        <f t="shared" si="3"/>
        <v>0</v>
      </c>
      <c r="AN30" s="87">
        <f t="shared" si="2"/>
        <v>0</v>
      </c>
    </row>
    <row r="31" spans="1:40">
      <c r="A31" s="66" t="s">
        <v>27</v>
      </c>
      <c r="B31" s="506"/>
      <c r="C31" s="253"/>
      <c r="D31" s="253"/>
      <c r="E31" s="253"/>
      <c r="F31" s="253"/>
      <c r="G31" s="253"/>
      <c r="H31" s="253"/>
      <c r="I31" s="253"/>
      <c r="J31" s="253"/>
      <c r="K31" s="253"/>
      <c r="L31" s="253"/>
      <c r="M31" s="253"/>
      <c r="N31" s="253"/>
      <c r="O31" s="253"/>
      <c r="P31" s="253"/>
      <c r="Q31" s="253"/>
      <c r="R31" s="253"/>
      <c r="S31" s="253"/>
      <c r="T31" s="253"/>
      <c r="U31" s="253"/>
      <c r="V31" s="253"/>
      <c r="W31" s="253"/>
      <c r="X31" s="253"/>
      <c r="Y31" s="253"/>
      <c r="Z31" s="253"/>
      <c r="AA31" s="253"/>
      <c r="AB31" s="253"/>
      <c r="AC31" s="253"/>
      <c r="AD31" s="253"/>
      <c r="AE31" s="253"/>
      <c r="AF31" s="253"/>
      <c r="AG31" s="253"/>
      <c r="AH31" s="253"/>
      <c r="AI31" s="253"/>
      <c r="AJ31" s="253"/>
      <c r="AK31" s="86">
        <f t="shared" si="0"/>
        <v>0</v>
      </c>
      <c r="AL31" s="86">
        <f t="shared" si="1"/>
        <v>0</v>
      </c>
      <c r="AM31" s="87">
        <f t="shared" si="3"/>
        <v>0</v>
      </c>
      <c r="AN31" s="87">
        <f t="shared" si="2"/>
        <v>0</v>
      </c>
    </row>
    <row r="32" spans="1:40">
      <c r="A32" s="70" t="s">
        <v>28</v>
      </c>
      <c r="B32" s="485"/>
      <c r="C32" s="295"/>
      <c r="D32" s="282"/>
      <c r="E32" s="282"/>
      <c r="F32" s="282"/>
      <c r="G32" s="282"/>
      <c r="H32" s="282"/>
      <c r="I32" s="282"/>
      <c r="J32" s="282"/>
      <c r="K32" s="282"/>
      <c r="L32" s="282"/>
      <c r="M32" s="282"/>
      <c r="N32" s="282"/>
      <c r="O32" s="282"/>
      <c r="P32" s="282"/>
      <c r="Q32" s="282"/>
      <c r="R32" s="282"/>
      <c r="S32" s="282"/>
      <c r="T32" s="295"/>
      <c r="U32" s="282"/>
      <c r="V32" s="282"/>
      <c r="W32" s="282"/>
      <c r="X32" s="282"/>
      <c r="Y32" s="282"/>
      <c r="Z32" s="282"/>
      <c r="AA32" s="282"/>
      <c r="AB32" s="282"/>
      <c r="AC32" s="282"/>
      <c r="AD32" s="282"/>
      <c r="AE32" s="282"/>
      <c r="AF32" s="282"/>
      <c r="AG32" s="282"/>
      <c r="AH32" s="282"/>
      <c r="AI32" s="282"/>
      <c r="AJ32" s="282"/>
      <c r="AK32" s="86">
        <f t="shared" si="0"/>
        <v>0</v>
      </c>
      <c r="AL32" s="86">
        <f t="shared" si="1"/>
        <v>0</v>
      </c>
      <c r="AM32" s="87">
        <f t="shared" si="3"/>
        <v>0</v>
      </c>
      <c r="AN32" s="87">
        <f t="shared" si="2"/>
        <v>0</v>
      </c>
    </row>
    <row r="33" spans="1:40">
      <c r="A33" s="70" t="s">
        <v>29</v>
      </c>
      <c r="B33" s="508"/>
      <c r="C33" s="202"/>
      <c r="D33" s="202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178"/>
      <c r="AG33" s="178"/>
      <c r="AH33" s="178"/>
      <c r="AI33" s="178"/>
      <c r="AJ33" s="178"/>
      <c r="AK33" s="86">
        <f t="shared" si="0"/>
        <v>0</v>
      </c>
      <c r="AL33" s="86">
        <f t="shared" si="1"/>
        <v>0</v>
      </c>
      <c r="AM33" s="87">
        <f t="shared" si="3"/>
        <v>0</v>
      </c>
      <c r="AN33" s="87">
        <f t="shared" si="2"/>
        <v>0</v>
      </c>
    </row>
    <row r="34" spans="1:40">
      <c r="A34" s="79" t="s">
        <v>30</v>
      </c>
      <c r="B34" s="494"/>
      <c r="C34" s="253"/>
      <c r="D34" s="253"/>
      <c r="E34" s="253"/>
      <c r="F34" s="253"/>
      <c r="G34" s="253"/>
      <c r="H34" s="253"/>
      <c r="I34" s="253"/>
      <c r="J34" s="253"/>
      <c r="K34" s="253"/>
      <c r="L34" s="253"/>
      <c r="M34" s="253"/>
      <c r="N34" s="253"/>
      <c r="O34" s="253"/>
      <c r="P34" s="253"/>
      <c r="Q34" s="253"/>
      <c r="R34" s="253"/>
      <c r="S34" s="253"/>
      <c r="T34" s="253"/>
      <c r="U34" s="253"/>
      <c r="V34" s="253"/>
      <c r="W34" s="253"/>
      <c r="X34" s="253"/>
      <c r="Y34" s="253"/>
      <c r="Z34" s="253"/>
      <c r="AA34" s="253"/>
      <c r="AB34" s="253"/>
      <c r="AC34" s="253"/>
      <c r="AD34" s="253"/>
      <c r="AE34" s="253"/>
      <c r="AF34" s="253"/>
      <c r="AG34" s="253"/>
      <c r="AH34" s="253"/>
      <c r="AI34" s="253"/>
      <c r="AJ34" s="253"/>
      <c r="AK34" s="86">
        <f t="shared" si="0"/>
        <v>0</v>
      </c>
      <c r="AL34" s="86">
        <f t="shared" si="1"/>
        <v>0</v>
      </c>
      <c r="AM34" s="87">
        <f t="shared" si="3"/>
        <v>0</v>
      </c>
      <c r="AN34" s="87">
        <f t="shared" si="2"/>
        <v>0</v>
      </c>
    </row>
    <row r="35" spans="1:40">
      <c r="A35" s="79" t="s">
        <v>31</v>
      </c>
      <c r="B35" s="501"/>
      <c r="C35" s="213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213"/>
      <c r="O35" s="213"/>
      <c r="P35" s="213"/>
      <c r="Q35" s="213"/>
      <c r="R35" s="213"/>
      <c r="S35" s="213"/>
      <c r="T35" s="213"/>
      <c r="U35" s="213"/>
      <c r="V35" s="213"/>
      <c r="W35" s="213"/>
      <c r="X35" s="213"/>
      <c r="Y35" s="213"/>
      <c r="Z35" s="213"/>
      <c r="AA35" s="213"/>
      <c r="AB35" s="213"/>
      <c r="AC35" s="213"/>
      <c r="AD35" s="213"/>
      <c r="AE35" s="213"/>
      <c r="AF35" s="213"/>
      <c r="AG35" s="213"/>
      <c r="AH35" s="213"/>
      <c r="AI35" s="213"/>
      <c r="AJ35" s="213"/>
      <c r="AK35" s="86">
        <f t="shared" si="0"/>
        <v>0</v>
      </c>
      <c r="AL35" s="86">
        <f t="shared" si="1"/>
        <v>0</v>
      </c>
      <c r="AM35" s="87">
        <f t="shared" si="3"/>
        <v>0</v>
      </c>
      <c r="AN35" s="87">
        <f t="shared" si="2"/>
        <v>0</v>
      </c>
    </row>
    <row r="36" spans="1:40">
      <c r="A36" s="69" t="s">
        <v>32</v>
      </c>
      <c r="B36" s="494"/>
      <c r="C36" s="255"/>
      <c r="D36" s="255"/>
      <c r="E36" s="255"/>
      <c r="F36" s="255"/>
      <c r="G36" s="255"/>
      <c r="H36" s="255"/>
      <c r="I36" s="255"/>
      <c r="J36" s="255"/>
      <c r="K36" s="255"/>
      <c r="L36" s="255"/>
      <c r="M36" s="255"/>
      <c r="N36" s="255"/>
      <c r="O36" s="255"/>
      <c r="P36" s="255"/>
      <c r="Q36" s="255"/>
      <c r="R36" s="255"/>
      <c r="S36" s="255"/>
      <c r="T36" s="255"/>
      <c r="U36" s="255"/>
      <c r="V36" s="255"/>
      <c r="W36" s="255"/>
      <c r="X36" s="255"/>
      <c r="Y36" s="255"/>
      <c r="Z36" s="255"/>
      <c r="AA36" s="255"/>
      <c r="AB36" s="255"/>
      <c r="AC36" s="255"/>
      <c r="AD36" s="255"/>
      <c r="AE36" s="255"/>
      <c r="AF36" s="253"/>
      <c r="AG36" s="253"/>
      <c r="AH36" s="253"/>
      <c r="AI36" s="253"/>
      <c r="AJ36" s="253"/>
      <c r="AK36" s="86">
        <f t="shared" si="0"/>
        <v>0</v>
      </c>
      <c r="AL36" s="86">
        <f t="shared" si="1"/>
        <v>0</v>
      </c>
      <c r="AM36" s="87">
        <f t="shared" si="3"/>
        <v>0</v>
      </c>
      <c r="AN36" s="87">
        <f t="shared" si="2"/>
        <v>0</v>
      </c>
    </row>
    <row r="37" spans="1:40">
      <c r="A37" s="69" t="s">
        <v>33</v>
      </c>
      <c r="B37" s="494"/>
      <c r="C37" s="253"/>
      <c r="D37" s="253"/>
      <c r="E37" s="253"/>
      <c r="F37" s="253"/>
      <c r="G37" s="253"/>
      <c r="H37" s="253"/>
      <c r="I37" s="253"/>
      <c r="J37" s="253"/>
      <c r="K37" s="253"/>
      <c r="L37" s="253"/>
      <c r="M37" s="253"/>
      <c r="N37" s="253"/>
      <c r="O37" s="253"/>
      <c r="P37" s="253"/>
      <c r="Q37" s="253"/>
      <c r="R37" s="253"/>
      <c r="S37" s="253"/>
      <c r="T37" s="253"/>
      <c r="U37" s="253"/>
      <c r="V37" s="253"/>
      <c r="W37" s="253"/>
      <c r="X37" s="253"/>
      <c r="Y37" s="253"/>
      <c r="Z37" s="253"/>
      <c r="AA37" s="253"/>
      <c r="AB37" s="253"/>
      <c r="AC37" s="253"/>
      <c r="AD37" s="253"/>
      <c r="AE37" s="253"/>
      <c r="AF37" s="253"/>
      <c r="AG37" s="253"/>
      <c r="AH37" s="253"/>
      <c r="AI37" s="253"/>
      <c r="AJ37" s="253"/>
      <c r="AK37" s="86">
        <f t="shared" si="0"/>
        <v>0</v>
      </c>
      <c r="AL37" s="86">
        <f t="shared" si="1"/>
        <v>0</v>
      </c>
      <c r="AM37" s="87">
        <f t="shared" si="3"/>
        <v>0</v>
      </c>
      <c r="AN37" s="87">
        <f t="shared" si="2"/>
        <v>0</v>
      </c>
    </row>
    <row r="38" spans="1:40">
      <c r="A38" s="80" t="s">
        <v>34</v>
      </c>
      <c r="B38" s="502"/>
      <c r="C38" s="260"/>
      <c r="D38" s="260"/>
      <c r="E38" s="260"/>
      <c r="F38" s="260"/>
      <c r="G38" s="260"/>
      <c r="H38" s="260"/>
      <c r="I38" s="253"/>
      <c r="J38" s="253"/>
      <c r="K38" s="260"/>
      <c r="L38" s="260"/>
      <c r="M38" s="253"/>
      <c r="N38" s="253"/>
      <c r="O38" s="260"/>
      <c r="P38" s="253"/>
      <c r="Q38" s="253"/>
      <c r="R38" s="253"/>
      <c r="S38" s="260"/>
      <c r="T38" s="253"/>
      <c r="U38" s="253"/>
      <c r="V38" s="253"/>
      <c r="W38" s="260"/>
      <c r="X38" s="253"/>
      <c r="Y38" s="253"/>
      <c r="Z38" s="253"/>
      <c r="AA38" s="260"/>
      <c r="AB38" s="260"/>
      <c r="AC38" s="253"/>
      <c r="AD38" s="253"/>
      <c r="AE38" s="253"/>
      <c r="AF38" s="253"/>
      <c r="AG38" s="253"/>
      <c r="AH38" s="253"/>
      <c r="AI38" s="253"/>
      <c r="AJ38" s="253"/>
      <c r="AK38" s="86">
        <f t="shared" si="0"/>
        <v>0</v>
      </c>
      <c r="AL38" s="86">
        <f t="shared" si="1"/>
        <v>0</v>
      </c>
      <c r="AM38" s="87">
        <f t="shared" si="3"/>
        <v>0</v>
      </c>
      <c r="AN38" s="87">
        <f t="shared" si="2"/>
        <v>0</v>
      </c>
    </row>
    <row r="39" spans="1:40">
      <c r="A39" s="81" t="s">
        <v>35</v>
      </c>
      <c r="B39" s="502"/>
      <c r="C39" s="253"/>
      <c r="D39" s="253"/>
      <c r="E39" s="253"/>
      <c r="F39" s="253"/>
      <c r="G39" s="253"/>
      <c r="H39" s="253"/>
      <c r="I39" s="253"/>
      <c r="J39" s="253"/>
      <c r="K39" s="253"/>
      <c r="L39" s="253"/>
      <c r="M39" s="253"/>
      <c r="N39" s="253"/>
      <c r="O39" s="253"/>
      <c r="P39" s="253"/>
      <c r="Q39" s="253"/>
      <c r="R39" s="253"/>
      <c r="S39" s="253"/>
      <c r="T39" s="253"/>
      <c r="U39" s="253"/>
      <c r="V39" s="253"/>
      <c r="W39" s="253"/>
      <c r="X39" s="253"/>
      <c r="Y39" s="253"/>
      <c r="Z39" s="253"/>
      <c r="AA39" s="253"/>
      <c r="AB39" s="253"/>
      <c r="AC39" s="253"/>
      <c r="AD39" s="253"/>
      <c r="AE39" s="253"/>
      <c r="AF39" s="253"/>
      <c r="AG39" s="253"/>
      <c r="AH39" s="253"/>
      <c r="AI39" s="253"/>
      <c r="AJ39" s="253"/>
      <c r="AK39" s="86">
        <f t="shared" si="0"/>
        <v>0</v>
      </c>
      <c r="AL39" s="86">
        <f t="shared" si="1"/>
        <v>0</v>
      </c>
      <c r="AM39" s="87">
        <f t="shared" si="3"/>
        <v>0</v>
      </c>
      <c r="AN39" s="87">
        <f t="shared" si="2"/>
        <v>0</v>
      </c>
    </row>
    <row r="40" spans="1:40">
      <c r="A40" s="80" t="s">
        <v>36</v>
      </c>
      <c r="B40" s="502"/>
      <c r="C40" s="82"/>
      <c r="D40" s="218"/>
      <c r="E40" s="218"/>
      <c r="F40" s="218"/>
      <c r="G40" s="82"/>
      <c r="H40" s="218"/>
      <c r="I40" s="218"/>
      <c r="J40" s="218"/>
      <c r="K40" s="82"/>
      <c r="L40" s="218"/>
      <c r="M40" s="218"/>
      <c r="N40" s="218"/>
      <c r="O40" s="82"/>
      <c r="P40" s="218"/>
      <c r="Q40" s="218"/>
      <c r="R40" s="218"/>
      <c r="S40" s="82"/>
      <c r="T40" s="218"/>
      <c r="U40" s="218"/>
      <c r="V40" s="218"/>
      <c r="W40" s="82"/>
      <c r="X40" s="218"/>
      <c r="Y40" s="218"/>
      <c r="Z40" s="218"/>
      <c r="AA40" s="82"/>
      <c r="AB40" s="218"/>
      <c r="AC40" s="218"/>
      <c r="AD40" s="220"/>
      <c r="AE40" s="218"/>
      <c r="AF40" s="218"/>
      <c r="AG40" s="218"/>
      <c r="AH40" s="218"/>
      <c r="AI40" s="218"/>
      <c r="AJ40" s="218"/>
      <c r="AK40" s="86">
        <f t="shared" si="0"/>
        <v>0</v>
      </c>
      <c r="AL40" s="86">
        <f t="shared" si="1"/>
        <v>0</v>
      </c>
      <c r="AM40" s="87">
        <f t="shared" si="3"/>
        <v>0</v>
      </c>
      <c r="AN40" s="87">
        <f t="shared" si="2"/>
        <v>0</v>
      </c>
    </row>
    <row r="41" spans="1:40">
      <c r="A41" s="80" t="s">
        <v>122</v>
      </c>
      <c r="B41" s="502"/>
      <c r="C41" s="198"/>
      <c r="D41" s="198"/>
      <c r="E41" s="198"/>
      <c r="F41" s="198"/>
      <c r="G41" s="198"/>
      <c r="H41" s="198"/>
      <c r="I41" s="198"/>
      <c r="J41" s="198"/>
      <c r="K41" s="198"/>
      <c r="L41" s="198"/>
      <c r="M41" s="198"/>
      <c r="N41" s="198"/>
      <c r="O41" s="198"/>
      <c r="P41" s="198"/>
      <c r="Q41" s="198"/>
      <c r="R41" s="198"/>
      <c r="S41" s="198"/>
      <c r="T41" s="198"/>
      <c r="U41" s="198"/>
      <c r="V41" s="198"/>
      <c r="W41" s="198"/>
      <c r="X41" s="198"/>
      <c r="Y41" s="198"/>
      <c r="Z41" s="198"/>
      <c r="AA41" s="198"/>
      <c r="AB41" s="198"/>
      <c r="AC41" s="198"/>
      <c r="AD41" s="198"/>
      <c r="AE41" s="178"/>
      <c r="AF41" s="178"/>
      <c r="AG41" s="178"/>
      <c r="AH41" s="178"/>
      <c r="AI41" s="178"/>
      <c r="AJ41" s="178"/>
      <c r="AK41" s="86">
        <f t="shared" si="0"/>
        <v>0</v>
      </c>
      <c r="AL41" s="86">
        <f t="shared" si="1"/>
        <v>0</v>
      </c>
      <c r="AM41" s="87">
        <f t="shared" si="3"/>
        <v>0</v>
      </c>
      <c r="AN41" s="87">
        <f t="shared" si="2"/>
        <v>0</v>
      </c>
    </row>
    <row r="42" spans="1:40">
      <c r="A42" s="69" t="s">
        <v>38</v>
      </c>
      <c r="B42" s="503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8"/>
      <c r="Y42" s="218"/>
      <c r="Z42" s="218"/>
      <c r="AA42" s="218"/>
      <c r="AB42" s="213"/>
      <c r="AC42" s="213"/>
      <c r="AD42" s="213"/>
      <c r="AE42" s="213"/>
      <c r="AF42" s="213"/>
      <c r="AG42" s="213"/>
      <c r="AH42" s="213"/>
      <c r="AI42" s="213"/>
      <c r="AJ42" s="213"/>
      <c r="AK42" s="86">
        <f t="shared" si="0"/>
        <v>0</v>
      </c>
      <c r="AL42" s="86">
        <f t="shared" si="1"/>
        <v>0</v>
      </c>
      <c r="AM42" s="87">
        <f t="shared" si="3"/>
        <v>0</v>
      </c>
      <c r="AN42" s="87">
        <f t="shared" si="2"/>
        <v>0</v>
      </c>
    </row>
    <row r="43" spans="1:40">
      <c r="A43" s="69" t="s">
        <v>123</v>
      </c>
      <c r="B43" s="503"/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78"/>
      <c r="AE43" s="178"/>
      <c r="AF43" s="178"/>
      <c r="AG43" s="178"/>
      <c r="AH43" s="178"/>
      <c r="AI43" s="178"/>
      <c r="AJ43" s="178"/>
      <c r="AK43" s="86">
        <f t="shared" si="0"/>
        <v>0</v>
      </c>
      <c r="AL43" s="86">
        <f t="shared" si="1"/>
        <v>0</v>
      </c>
      <c r="AM43" s="87">
        <f t="shared" si="3"/>
        <v>0</v>
      </c>
      <c r="AN43" s="87">
        <f t="shared" si="2"/>
        <v>0</v>
      </c>
    </row>
    <row r="44" spans="1:40">
      <c r="A44" s="83" t="s">
        <v>40</v>
      </c>
      <c r="B44" s="502"/>
      <c r="C44" s="234"/>
      <c r="D44" s="234"/>
      <c r="E44" s="234"/>
      <c r="F44" s="234"/>
      <c r="G44" s="234"/>
      <c r="H44" s="234"/>
      <c r="I44" s="234"/>
      <c r="J44" s="234"/>
      <c r="K44" s="234"/>
      <c r="L44" s="234"/>
      <c r="M44" s="234"/>
      <c r="N44" s="234"/>
      <c r="O44" s="234"/>
      <c r="P44" s="234"/>
      <c r="Q44" s="234"/>
      <c r="R44" s="234"/>
      <c r="S44" s="234"/>
      <c r="T44" s="234"/>
      <c r="U44" s="234"/>
      <c r="V44" s="234"/>
      <c r="W44" s="234"/>
      <c r="X44" s="234"/>
      <c r="Y44" s="234"/>
      <c r="Z44" s="234"/>
      <c r="AA44" s="234"/>
      <c r="AB44" s="234"/>
      <c r="AC44" s="234"/>
      <c r="AD44" s="234"/>
      <c r="AE44" s="234"/>
      <c r="AF44" s="234"/>
      <c r="AG44" s="234"/>
      <c r="AH44" s="234"/>
      <c r="AI44" s="234"/>
      <c r="AJ44" s="234"/>
      <c r="AK44" s="86">
        <f t="shared" si="0"/>
        <v>0</v>
      </c>
      <c r="AL44" s="86">
        <f t="shared" si="1"/>
        <v>0</v>
      </c>
      <c r="AM44" s="87">
        <f t="shared" si="3"/>
        <v>0</v>
      </c>
      <c r="AN44" s="87">
        <f t="shared" si="2"/>
        <v>0</v>
      </c>
    </row>
    <row r="45" spans="1:40" ht="15" customHeight="1"/>
    <row r="46" spans="1:40" ht="15" customHeight="1"/>
    <row r="47" spans="1:40" ht="15" customHeight="1"/>
  </sheetData>
  <mergeCells count="14">
    <mergeCell ref="AK2:AN2"/>
    <mergeCell ref="A1:R1"/>
    <mergeCell ref="AI2:AJ2"/>
    <mergeCell ref="AG2:AH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31496062992125984" right="0.31496062992125984" top="0.35433070866141736" bottom="0.35433070866141736" header="0.31496062992125984" footer="0.31496062992125984"/>
  <pageSetup paperSize="9" scale="67" fitToWidth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7"/>
  <sheetViews>
    <sheetView zoomScale="80" zoomScaleNormal="80" workbookViewId="0">
      <selection activeCell="B4" sqref="B4:B44"/>
    </sheetView>
  </sheetViews>
  <sheetFormatPr defaultRowHeight="14.4"/>
  <cols>
    <col min="1" max="1" width="16.44140625" customWidth="1"/>
    <col min="31" max="31" width="10.44140625" customWidth="1"/>
    <col min="32" max="32" width="13" customWidth="1"/>
    <col min="33" max="33" width="10.44140625" customWidth="1"/>
    <col min="34" max="34" width="13" customWidth="1"/>
    <col min="35" max="35" width="10.44140625" customWidth="1"/>
    <col min="36" max="36" width="13" customWidth="1"/>
  </cols>
  <sheetData>
    <row r="1" spans="1:40" ht="39.75" customHeight="1">
      <c r="A1" s="549" t="s">
        <v>121</v>
      </c>
      <c r="B1" s="549"/>
      <c r="C1" s="549"/>
      <c r="D1" s="549"/>
      <c r="E1" s="549"/>
      <c r="F1" s="549"/>
      <c r="G1" s="549"/>
      <c r="H1" s="549"/>
      <c r="I1" s="549"/>
      <c r="J1" s="549"/>
      <c r="K1" s="549"/>
      <c r="L1" s="549"/>
      <c r="M1" s="549"/>
      <c r="N1" s="549"/>
      <c r="O1" s="549"/>
      <c r="P1" s="549"/>
      <c r="Q1" s="549"/>
      <c r="R1" s="549"/>
      <c r="S1" s="61"/>
      <c r="T1" s="61"/>
      <c r="U1" s="61"/>
      <c r="V1" s="62"/>
      <c r="W1" s="62"/>
      <c r="X1" s="62"/>
      <c r="Y1" s="62"/>
      <c r="Z1" s="62"/>
      <c r="AA1" s="62"/>
      <c r="AB1" s="62"/>
      <c r="AC1" s="62"/>
      <c r="AD1" s="62"/>
      <c r="AE1" s="61"/>
      <c r="AF1" s="61"/>
      <c r="AG1" s="61"/>
      <c r="AH1" s="61"/>
      <c r="AI1" s="61"/>
      <c r="AJ1" s="61"/>
      <c r="AK1" s="33"/>
      <c r="AL1" s="33"/>
      <c r="AM1" s="33"/>
      <c r="AN1" s="33"/>
    </row>
    <row r="2" spans="1:40" ht="15" customHeight="1">
      <c r="A2" s="550" t="s">
        <v>0</v>
      </c>
      <c r="B2" s="554" t="s">
        <v>41</v>
      </c>
      <c r="C2" s="63"/>
      <c r="D2" s="555" t="s">
        <v>43</v>
      </c>
      <c r="E2" s="555"/>
      <c r="F2" s="555"/>
      <c r="G2" s="556" t="s">
        <v>44</v>
      </c>
      <c r="H2" s="557"/>
      <c r="I2" s="557"/>
      <c r="J2" s="558"/>
      <c r="K2" s="556" t="s">
        <v>45</v>
      </c>
      <c r="L2" s="557"/>
      <c r="M2" s="557"/>
      <c r="N2" s="558"/>
      <c r="O2" s="556" t="s">
        <v>46</v>
      </c>
      <c r="P2" s="557"/>
      <c r="Q2" s="557"/>
      <c r="R2" s="558"/>
      <c r="S2" s="556" t="s">
        <v>47</v>
      </c>
      <c r="T2" s="557"/>
      <c r="U2" s="557"/>
      <c r="V2" s="558"/>
      <c r="W2" s="556" t="s">
        <v>48</v>
      </c>
      <c r="X2" s="557"/>
      <c r="Y2" s="557"/>
      <c r="Z2" s="558"/>
      <c r="AA2" s="556" t="s">
        <v>49</v>
      </c>
      <c r="AB2" s="557"/>
      <c r="AC2" s="557"/>
      <c r="AD2" s="558"/>
      <c r="AE2" s="559" t="s">
        <v>56</v>
      </c>
      <c r="AF2" s="559"/>
      <c r="AG2" s="559" t="s">
        <v>57</v>
      </c>
      <c r="AH2" s="559"/>
      <c r="AI2" s="559" t="s">
        <v>58</v>
      </c>
      <c r="AJ2" s="559"/>
      <c r="AK2" s="542" t="s">
        <v>117</v>
      </c>
      <c r="AL2" s="543"/>
      <c r="AM2" s="543"/>
      <c r="AN2" s="544"/>
    </row>
    <row r="3" spans="1:40" ht="180" customHeight="1">
      <c r="A3" s="551"/>
      <c r="B3" s="554"/>
      <c r="C3" s="64" t="s">
        <v>54</v>
      </c>
      <c r="D3" s="54" t="s">
        <v>55</v>
      </c>
      <c r="E3" s="54" t="s">
        <v>52</v>
      </c>
      <c r="F3" s="54" t="s">
        <v>53</v>
      </c>
      <c r="G3" s="64" t="s">
        <v>54</v>
      </c>
      <c r="H3" s="54" t="s">
        <v>55</v>
      </c>
      <c r="I3" s="54" t="s">
        <v>52</v>
      </c>
      <c r="J3" s="54" t="s">
        <v>53</v>
      </c>
      <c r="K3" s="64" t="s">
        <v>54</v>
      </c>
      <c r="L3" s="54" t="s">
        <v>55</v>
      </c>
      <c r="M3" s="54" t="s">
        <v>52</v>
      </c>
      <c r="N3" s="54" t="s">
        <v>53</v>
      </c>
      <c r="O3" s="64" t="s">
        <v>54</v>
      </c>
      <c r="P3" s="54" t="s">
        <v>55</v>
      </c>
      <c r="Q3" s="54" t="s">
        <v>52</v>
      </c>
      <c r="R3" s="54" t="s">
        <v>53</v>
      </c>
      <c r="S3" s="64" t="s">
        <v>54</v>
      </c>
      <c r="T3" s="54" t="s">
        <v>55</v>
      </c>
      <c r="U3" s="54" t="s">
        <v>52</v>
      </c>
      <c r="V3" s="54" t="s">
        <v>53</v>
      </c>
      <c r="W3" s="64" t="s">
        <v>54</v>
      </c>
      <c r="X3" s="54" t="s">
        <v>55</v>
      </c>
      <c r="Y3" s="54" t="s">
        <v>52</v>
      </c>
      <c r="Z3" s="54" t="s">
        <v>53</v>
      </c>
      <c r="AA3" s="64" t="s">
        <v>54</v>
      </c>
      <c r="AB3" s="54" t="s">
        <v>55</v>
      </c>
      <c r="AC3" s="54" t="s">
        <v>52</v>
      </c>
      <c r="AD3" s="54" t="s">
        <v>53</v>
      </c>
      <c r="AE3" s="65" t="s">
        <v>59</v>
      </c>
      <c r="AF3" s="65" t="s">
        <v>51</v>
      </c>
      <c r="AG3" s="65" t="s">
        <v>59</v>
      </c>
      <c r="AH3" s="65" t="s">
        <v>51</v>
      </c>
      <c r="AI3" s="65" t="s">
        <v>59</v>
      </c>
      <c r="AJ3" s="65" t="s">
        <v>51</v>
      </c>
      <c r="AK3" s="37" t="s">
        <v>116</v>
      </c>
      <c r="AL3" s="38" t="s">
        <v>113</v>
      </c>
      <c r="AM3" s="38" t="s">
        <v>114</v>
      </c>
      <c r="AN3" s="38" t="s">
        <v>115</v>
      </c>
    </row>
    <row r="4" spans="1:40" ht="24">
      <c r="A4" s="66" t="s">
        <v>1</v>
      </c>
      <c r="B4" s="513"/>
      <c r="C4" s="245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45"/>
      <c r="P4" s="245"/>
      <c r="Q4" s="245"/>
      <c r="R4" s="245"/>
      <c r="S4" s="245"/>
      <c r="T4" s="245"/>
      <c r="U4" s="245"/>
      <c r="V4" s="245"/>
      <c r="W4" s="245"/>
      <c r="X4" s="245"/>
      <c r="Y4" s="245"/>
      <c r="Z4" s="245"/>
      <c r="AA4" s="245"/>
      <c r="AB4" s="253"/>
      <c r="AC4" s="253"/>
      <c r="AD4" s="253"/>
      <c r="AE4" s="245"/>
      <c r="AF4" s="245"/>
      <c r="AG4" s="245"/>
      <c r="AH4" s="245"/>
      <c r="AI4" s="245"/>
      <c r="AJ4" s="245"/>
      <c r="AK4" s="91">
        <f t="shared" ref="AK4:AK44" si="0">SUM(D4+H4+L4+P4+T4+X4+AB4)</f>
        <v>0</v>
      </c>
      <c r="AL4" s="91">
        <f>C4+G4+K4+O4+S4+W4+AA4</f>
        <v>0</v>
      </c>
      <c r="AM4" s="68">
        <f>E4+I4+M4+Q4+U4+Y4+AC4</f>
        <v>0</v>
      </c>
      <c r="AN4" s="68">
        <f>SUM(F4+J4+N4+R4+V4+Z4+AD4)</f>
        <v>0</v>
      </c>
    </row>
    <row r="5" spans="1:40">
      <c r="A5" s="69" t="s">
        <v>2</v>
      </c>
      <c r="B5" s="509"/>
      <c r="C5" s="309"/>
      <c r="D5" s="310"/>
      <c r="E5" s="309"/>
      <c r="F5" s="310"/>
      <c r="G5" s="310"/>
      <c r="H5" s="309"/>
      <c r="I5" s="310"/>
      <c r="J5" s="309"/>
      <c r="K5" s="309"/>
      <c r="L5" s="310"/>
      <c r="M5" s="309"/>
      <c r="N5" s="310"/>
      <c r="O5" s="310"/>
      <c r="P5" s="309"/>
      <c r="Q5" s="310"/>
      <c r="R5" s="309"/>
      <c r="S5" s="309"/>
      <c r="T5" s="310"/>
      <c r="U5" s="309"/>
      <c r="V5" s="309"/>
      <c r="W5" s="309"/>
      <c r="X5" s="309"/>
      <c r="Y5" s="309"/>
      <c r="Z5" s="309"/>
      <c r="AA5" s="309"/>
      <c r="AB5" s="309"/>
      <c r="AC5" s="309"/>
      <c r="AD5" s="309"/>
      <c r="AE5" s="309"/>
      <c r="AF5" s="309"/>
      <c r="AG5" s="309"/>
      <c r="AH5" s="309"/>
      <c r="AI5" s="309"/>
      <c r="AJ5" s="309"/>
      <c r="AK5" s="91">
        <f t="shared" si="0"/>
        <v>0</v>
      </c>
      <c r="AL5" s="91">
        <f t="shared" ref="AL5:AL44" si="1">C5+G5+K5+O5+S5+W5+AA5</f>
        <v>0</v>
      </c>
      <c r="AM5" s="68">
        <f>E5+I5+M5+Q5+U5+Y5+AC5</f>
        <v>0</v>
      </c>
      <c r="AN5" s="68">
        <f t="shared" ref="AN5:AN44" si="2">SUM(F5+J5+N5+R5+V5+Z5+AD5)</f>
        <v>0</v>
      </c>
    </row>
    <row r="6" spans="1:40">
      <c r="A6" s="69" t="s">
        <v>3</v>
      </c>
      <c r="B6" s="489"/>
      <c r="C6" s="245"/>
      <c r="D6" s="245"/>
      <c r="E6" s="245"/>
      <c r="F6" s="245"/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245"/>
      <c r="R6" s="245"/>
      <c r="S6" s="245"/>
      <c r="T6" s="245"/>
      <c r="U6" s="245"/>
      <c r="V6" s="245"/>
      <c r="W6" s="245"/>
      <c r="X6" s="245"/>
      <c r="Y6" s="245"/>
      <c r="Z6" s="245"/>
      <c r="AA6" s="245"/>
      <c r="AB6" s="245"/>
      <c r="AC6" s="245"/>
      <c r="AD6" s="245"/>
      <c r="AE6" s="245"/>
      <c r="AF6" s="245"/>
      <c r="AG6" s="245"/>
      <c r="AH6" s="245"/>
      <c r="AI6" s="245"/>
      <c r="AJ6" s="245"/>
      <c r="AK6" s="91">
        <f t="shared" si="0"/>
        <v>0</v>
      </c>
      <c r="AL6" s="91">
        <f t="shared" si="1"/>
        <v>0</v>
      </c>
      <c r="AM6" s="68">
        <f t="shared" ref="AM6:AM44" si="3">E6+I6+M6+Q6+U6+Y6+AC6</f>
        <v>0</v>
      </c>
      <c r="AN6" s="68">
        <f t="shared" si="2"/>
        <v>0</v>
      </c>
    </row>
    <row r="7" spans="1:40" ht="24">
      <c r="A7" s="69" t="s">
        <v>4</v>
      </c>
      <c r="B7" s="503"/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1"/>
      <c r="P7" s="231"/>
      <c r="Q7" s="231"/>
      <c r="R7" s="231"/>
      <c r="S7" s="231"/>
      <c r="T7" s="231"/>
      <c r="U7" s="231"/>
      <c r="V7" s="205"/>
      <c r="W7" s="205"/>
      <c r="X7" s="205"/>
      <c r="Y7" s="205"/>
      <c r="Z7" s="205"/>
      <c r="AA7" s="205"/>
      <c r="AB7" s="88"/>
      <c r="AC7" s="88"/>
      <c r="AD7" s="88"/>
      <c r="AE7" s="88"/>
      <c r="AF7" s="213"/>
      <c r="AG7" s="213"/>
      <c r="AH7" s="213"/>
      <c r="AI7" s="213"/>
      <c r="AJ7" s="213"/>
      <c r="AK7" s="91">
        <f t="shared" si="0"/>
        <v>0</v>
      </c>
      <c r="AL7" s="91">
        <f t="shared" si="1"/>
        <v>0</v>
      </c>
      <c r="AM7" s="68">
        <f t="shared" si="3"/>
        <v>0</v>
      </c>
      <c r="AN7" s="68">
        <f t="shared" si="2"/>
        <v>0</v>
      </c>
    </row>
    <row r="8" spans="1:40">
      <c r="A8" s="70" t="s">
        <v>5</v>
      </c>
      <c r="B8" s="490"/>
      <c r="C8" s="325"/>
      <c r="D8" s="325"/>
      <c r="E8" s="325"/>
      <c r="F8" s="325"/>
      <c r="G8" s="325"/>
      <c r="H8" s="325"/>
      <c r="I8" s="325"/>
      <c r="J8" s="325"/>
      <c r="K8" s="325"/>
      <c r="L8" s="325"/>
      <c r="M8" s="325"/>
      <c r="N8" s="325"/>
      <c r="O8" s="325"/>
      <c r="P8" s="325"/>
      <c r="Q8" s="325"/>
      <c r="R8" s="325"/>
      <c r="S8" s="325"/>
      <c r="T8" s="325"/>
      <c r="U8" s="336"/>
      <c r="V8" s="326"/>
      <c r="W8" s="326"/>
      <c r="X8" s="326"/>
      <c r="Y8" s="326"/>
      <c r="Z8" s="326"/>
      <c r="AA8" s="326"/>
      <c r="AB8" s="326"/>
      <c r="AC8" s="326"/>
      <c r="AD8" s="326"/>
      <c r="AE8" s="325"/>
      <c r="AF8" s="325"/>
      <c r="AG8" s="325"/>
      <c r="AH8" s="325"/>
      <c r="AI8" s="325"/>
      <c r="AJ8" s="325"/>
      <c r="AK8" s="91">
        <f t="shared" si="0"/>
        <v>0</v>
      </c>
      <c r="AL8" s="91">
        <f t="shared" si="1"/>
        <v>0</v>
      </c>
      <c r="AM8" s="68">
        <f t="shared" si="3"/>
        <v>0</v>
      </c>
      <c r="AN8" s="68">
        <f t="shared" si="2"/>
        <v>0</v>
      </c>
    </row>
    <row r="9" spans="1:40">
      <c r="A9" s="90" t="s">
        <v>82</v>
      </c>
      <c r="B9" s="514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7"/>
      <c r="Y9" s="187"/>
      <c r="Z9" s="187"/>
      <c r="AA9" s="295"/>
      <c r="AB9" s="183"/>
      <c r="AC9" s="183"/>
      <c r="AD9" s="183"/>
      <c r="AE9" s="168"/>
      <c r="AF9" s="168"/>
      <c r="AG9" s="168"/>
      <c r="AH9" s="168"/>
      <c r="AI9" s="168"/>
      <c r="AJ9" s="168"/>
      <c r="AK9" s="91">
        <f t="shared" si="0"/>
        <v>0</v>
      </c>
      <c r="AL9" s="91">
        <f t="shared" si="1"/>
        <v>0</v>
      </c>
      <c r="AM9" s="68">
        <f t="shared" si="3"/>
        <v>0</v>
      </c>
      <c r="AN9" s="68">
        <f t="shared" si="2"/>
        <v>0</v>
      </c>
    </row>
    <row r="10" spans="1:40">
      <c r="A10" s="73" t="s">
        <v>6</v>
      </c>
      <c r="B10" s="498"/>
      <c r="C10" s="245"/>
      <c r="D10" s="264"/>
      <c r="E10" s="264"/>
      <c r="F10" s="264"/>
      <c r="G10" s="245"/>
      <c r="H10" s="264"/>
      <c r="I10" s="264"/>
      <c r="J10" s="264"/>
      <c r="K10" s="245"/>
      <c r="L10" s="264"/>
      <c r="M10" s="264"/>
      <c r="N10" s="264"/>
      <c r="O10" s="245"/>
      <c r="P10" s="264"/>
      <c r="Q10" s="264"/>
      <c r="R10" s="264"/>
      <c r="S10" s="245"/>
      <c r="T10" s="245"/>
      <c r="U10" s="245"/>
      <c r="V10" s="245"/>
      <c r="W10" s="245"/>
      <c r="X10" s="264"/>
      <c r="Y10" s="264"/>
      <c r="Z10" s="264"/>
      <c r="AA10" s="245"/>
      <c r="AB10" s="264"/>
      <c r="AC10" s="264"/>
      <c r="AD10" s="264"/>
      <c r="AE10" s="264"/>
      <c r="AF10" s="264"/>
      <c r="AG10" s="264"/>
      <c r="AH10" s="264"/>
      <c r="AI10" s="264"/>
      <c r="AJ10" s="264"/>
      <c r="AK10" s="91">
        <f t="shared" si="0"/>
        <v>0</v>
      </c>
      <c r="AL10" s="91">
        <f t="shared" si="1"/>
        <v>0</v>
      </c>
      <c r="AM10" s="68">
        <f t="shared" si="3"/>
        <v>0</v>
      </c>
      <c r="AN10" s="68">
        <f t="shared" si="2"/>
        <v>0</v>
      </c>
    </row>
    <row r="11" spans="1:40">
      <c r="A11" s="74" t="s">
        <v>7</v>
      </c>
      <c r="B11" s="492"/>
      <c r="C11" s="255"/>
      <c r="D11" s="255"/>
      <c r="E11" s="255"/>
      <c r="F11" s="255"/>
      <c r="G11" s="255"/>
      <c r="H11" s="255"/>
      <c r="I11" s="255"/>
      <c r="J11" s="255"/>
      <c r="K11" s="255"/>
      <c r="L11" s="255"/>
      <c r="M11" s="255"/>
      <c r="N11" s="255"/>
      <c r="O11" s="255"/>
      <c r="P11" s="255"/>
      <c r="Q11" s="255"/>
      <c r="R11" s="255"/>
      <c r="S11" s="255"/>
      <c r="T11" s="255"/>
      <c r="U11" s="255"/>
      <c r="V11" s="255"/>
      <c r="W11" s="255"/>
      <c r="X11" s="255"/>
      <c r="Y11" s="255"/>
      <c r="Z11" s="255"/>
      <c r="AA11" s="255"/>
      <c r="AB11" s="255"/>
      <c r="AC11" s="255"/>
      <c r="AD11" s="255"/>
      <c r="AE11" s="295"/>
      <c r="AF11" s="255"/>
      <c r="AG11" s="255"/>
      <c r="AH11" s="255"/>
      <c r="AI11" s="255"/>
      <c r="AJ11" s="255"/>
      <c r="AK11" s="91">
        <f t="shared" si="0"/>
        <v>0</v>
      </c>
      <c r="AL11" s="91">
        <f t="shared" si="1"/>
        <v>0</v>
      </c>
      <c r="AM11" s="68">
        <f t="shared" si="3"/>
        <v>0</v>
      </c>
      <c r="AN11" s="68">
        <f t="shared" si="2"/>
        <v>0</v>
      </c>
    </row>
    <row r="12" spans="1:40">
      <c r="A12" s="75" t="s">
        <v>8</v>
      </c>
      <c r="B12" s="493"/>
      <c r="C12" s="76"/>
      <c r="D12" s="71"/>
      <c r="E12" s="71"/>
      <c r="F12" s="71"/>
      <c r="G12" s="76"/>
      <c r="H12" s="71"/>
      <c r="I12" s="71"/>
      <c r="J12" s="71"/>
      <c r="K12" s="76"/>
      <c r="L12" s="71"/>
      <c r="M12" s="71"/>
      <c r="N12" s="71"/>
      <c r="O12" s="76"/>
      <c r="P12" s="71"/>
      <c r="Q12" s="71"/>
      <c r="R12" s="76"/>
      <c r="S12" s="76"/>
      <c r="T12" s="76"/>
      <c r="U12" s="76"/>
      <c r="V12" s="76"/>
      <c r="W12" s="76"/>
      <c r="X12" s="71"/>
      <c r="Y12" s="71"/>
      <c r="Z12" s="71"/>
      <c r="AA12" s="76"/>
      <c r="AB12" s="76"/>
      <c r="AC12" s="76"/>
      <c r="AD12" s="76"/>
      <c r="AE12" s="71"/>
      <c r="AF12" s="71"/>
      <c r="AG12" s="71"/>
      <c r="AH12" s="71"/>
      <c r="AI12" s="71"/>
      <c r="AJ12" s="71"/>
      <c r="AK12" s="91">
        <f t="shared" si="0"/>
        <v>0</v>
      </c>
      <c r="AL12" s="91">
        <f t="shared" si="1"/>
        <v>0</v>
      </c>
      <c r="AM12" s="68">
        <f t="shared" si="3"/>
        <v>0</v>
      </c>
      <c r="AN12" s="68">
        <f t="shared" si="2"/>
        <v>0</v>
      </c>
    </row>
    <row r="13" spans="1:40">
      <c r="A13" s="69" t="s">
        <v>9</v>
      </c>
      <c r="B13" s="494"/>
      <c r="C13" s="260"/>
      <c r="D13" s="255"/>
      <c r="E13" s="255"/>
      <c r="F13" s="255"/>
      <c r="G13" s="260"/>
      <c r="H13" s="255"/>
      <c r="I13" s="255"/>
      <c r="J13" s="255"/>
      <c r="K13" s="260"/>
      <c r="L13" s="255"/>
      <c r="M13" s="255"/>
      <c r="N13" s="255"/>
      <c r="O13" s="260"/>
      <c r="P13" s="255"/>
      <c r="Q13" s="255"/>
      <c r="R13" s="255"/>
      <c r="S13" s="260"/>
      <c r="T13" s="255"/>
      <c r="U13" s="255"/>
      <c r="V13" s="255"/>
      <c r="W13" s="260"/>
      <c r="X13" s="255"/>
      <c r="Y13" s="255"/>
      <c r="Z13" s="255"/>
      <c r="AA13" s="260"/>
      <c r="AB13" s="260"/>
      <c r="AC13" s="260"/>
      <c r="AD13" s="260"/>
      <c r="AE13" s="253"/>
      <c r="AF13" s="253"/>
      <c r="AG13" s="253"/>
      <c r="AH13" s="253"/>
      <c r="AI13" s="253"/>
      <c r="AJ13" s="253"/>
      <c r="AK13" s="91">
        <f t="shared" si="0"/>
        <v>0</v>
      </c>
      <c r="AL13" s="91">
        <f t="shared" si="1"/>
        <v>0</v>
      </c>
      <c r="AM13" s="68">
        <f t="shared" si="3"/>
        <v>0</v>
      </c>
      <c r="AN13" s="68">
        <f t="shared" si="2"/>
        <v>0</v>
      </c>
    </row>
    <row r="14" spans="1:40">
      <c r="A14" s="69" t="s">
        <v>10</v>
      </c>
      <c r="B14" s="494"/>
      <c r="C14" s="253"/>
      <c r="D14" s="282"/>
      <c r="E14" s="282"/>
      <c r="F14" s="282"/>
      <c r="G14" s="282"/>
      <c r="H14" s="282"/>
      <c r="I14" s="282"/>
      <c r="J14" s="282"/>
      <c r="K14" s="253"/>
      <c r="L14" s="282"/>
      <c r="M14" s="253"/>
      <c r="N14" s="282"/>
      <c r="O14" s="282"/>
      <c r="P14" s="282"/>
      <c r="Q14" s="282"/>
      <c r="R14" s="282"/>
      <c r="S14" s="253"/>
      <c r="T14" s="282"/>
      <c r="U14" s="282"/>
      <c r="V14" s="282"/>
      <c r="W14" s="282"/>
      <c r="X14" s="282"/>
      <c r="Y14" s="282"/>
      <c r="Z14" s="282"/>
      <c r="AA14" s="282"/>
      <c r="AB14" s="282"/>
      <c r="AC14" s="282"/>
      <c r="AD14" s="282"/>
      <c r="AE14" s="253"/>
      <c r="AF14" s="253"/>
      <c r="AG14" s="253"/>
      <c r="AH14" s="253"/>
      <c r="AI14" s="253"/>
      <c r="AJ14" s="253"/>
      <c r="AK14" s="91">
        <f t="shared" si="0"/>
        <v>0</v>
      </c>
      <c r="AL14" s="91">
        <f t="shared" si="1"/>
        <v>0</v>
      </c>
      <c r="AM14" s="68">
        <f t="shared" si="3"/>
        <v>0</v>
      </c>
      <c r="AN14" s="68">
        <f t="shared" si="2"/>
        <v>0</v>
      </c>
    </row>
    <row r="15" spans="1:40">
      <c r="A15" s="69" t="s">
        <v>11</v>
      </c>
      <c r="B15" s="495"/>
      <c r="C15" s="314"/>
      <c r="D15" s="314"/>
      <c r="E15" s="314"/>
      <c r="F15" s="314"/>
      <c r="G15" s="314"/>
      <c r="H15" s="314"/>
      <c r="I15" s="314"/>
      <c r="J15" s="314"/>
      <c r="K15" s="315"/>
      <c r="L15" s="314"/>
      <c r="M15" s="315"/>
      <c r="N15" s="315"/>
      <c r="O15" s="315"/>
      <c r="P15" s="314"/>
      <c r="Q15" s="314"/>
      <c r="R15" s="315"/>
      <c r="S15" s="315"/>
      <c r="T15" s="314"/>
      <c r="U15" s="315"/>
      <c r="V15" s="315"/>
      <c r="W15" s="315"/>
      <c r="X15" s="314"/>
      <c r="Y15" s="315"/>
      <c r="Z15" s="315"/>
      <c r="AA15" s="315"/>
      <c r="AB15" s="179"/>
      <c r="AC15" s="179"/>
      <c r="AD15" s="179"/>
      <c r="AE15" s="179"/>
      <c r="AF15" s="179"/>
      <c r="AG15" s="179"/>
      <c r="AH15" s="179"/>
      <c r="AI15" s="179"/>
      <c r="AJ15" s="179"/>
      <c r="AK15" s="91">
        <f t="shared" si="0"/>
        <v>0</v>
      </c>
      <c r="AL15" s="91">
        <f t="shared" si="1"/>
        <v>0</v>
      </c>
      <c r="AM15" s="68">
        <f t="shared" si="3"/>
        <v>0</v>
      </c>
      <c r="AN15" s="68">
        <f t="shared" si="2"/>
        <v>0</v>
      </c>
    </row>
    <row r="16" spans="1:40">
      <c r="A16" s="78" t="s">
        <v>12</v>
      </c>
      <c r="B16" s="328"/>
      <c r="C16" s="179"/>
      <c r="D16" s="179"/>
      <c r="E16" s="178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79"/>
      <c r="AG16" s="179"/>
      <c r="AH16" s="179"/>
      <c r="AI16" s="179"/>
      <c r="AJ16" s="179"/>
      <c r="AK16" s="91">
        <f t="shared" si="0"/>
        <v>0</v>
      </c>
      <c r="AL16" s="91">
        <f t="shared" si="1"/>
        <v>0</v>
      </c>
      <c r="AM16" s="68">
        <f t="shared" si="3"/>
        <v>0</v>
      </c>
      <c r="AN16" s="68">
        <f t="shared" si="2"/>
        <v>0</v>
      </c>
    </row>
    <row r="17" spans="1:40">
      <c r="A17" s="79" t="s">
        <v>13</v>
      </c>
      <c r="B17" s="494"/>
      <c r="C17" s="273"/>
      <c r="D17" s="273"/>
      <c r="E17" s="273"/>
      <c r="F17" s="273"/>
      <c r="G17" s="273"/>
      <c r="H17" s="273"/>
      <c r="I17" s="273"/>
      <c r="J17" s="273"/>
      <c r="K17" s="273"/>
      <c r="L17" s="273"/>
      <c r="M17" s="273"/>
      <c r="N17" s="273"/>
      <c r="O17" s="273"/>
      <c r="P17" s="273"/>
      <c r="Q17" s="273"/>
      <c r="R17" s="273"/>
      <c r="S17" s="273"/>
      <c r="T17" s="273"/>
      <c r="U17" s="273"/>
      <c r="V17" s="273"/>
      <c r="W17" s="273"/>
      <c r="X17" s="273"/>
      <c r="Y17" s="273"/>
      <c r="Z17" s="273"/>
      <c r="AA17" s="264"/>
      <c r="AB17" s="273"/>
      <c r="AC17" s="273"/>
      <c r="AD17" s="273"/>
      <c r="AE17" s="273"/>
      <c r="AF17" s="273"/>
      <c r="AG17" s="273"/>
      <c r="AH17" s="273"/>
      <c r="AI17" s="273"/>
      <c r="AJ17" s="273"/>
      <c r="AK17" s="91">
        <f t="shared" si="0"/>
        <v>0</v>
      </c>
      <c r="AL17" s="91">
        <f t="shared" si="1"/>
        <v>0</v>
      </c>
      <c r="AM17" s="68">
        <f t="shared" si="3"/>
        <v>0</v>
      </c>
      <c r="AN17" s="68">
        <f t="shared" si="2"/>
        <v>0</v>
      </c>
    </row>
    <row r="18" spans="1:40">
      <c r="A18" s="69" t="s">
        <v>14</v>
      </c>
      <c r="B18" s="489"/>
      <c r="C18" s="317"/>
      <c r="D18" s="309"/>
      <c r="E18" s="309"/>
      <c r="F18" s="309"/>
      <c r="G18" s="317"/>
      <c r="H18" s="309"/>
      <c r="I18" s="309"/>
      <c r="J18" s="309"/>
      <c r="K18" s="317"/>
      <c r="L18" s="309"/>
      <c r="M18" s="309"/>
      <c r="N18" s="309"/>
      <c r="O18" s="317"/>
      <c r="P18" s="309"/>
      <c r="Q18" s="309"/>
      <c r="R18" s="309"/>
      <c r="S18" s="317"/>
      <c r="T18" s="318"/>
      <c r="U18" s="319"/>
      <c r="V18" s="318"/>
      <c r="W18" s="317"/>
      <c r="X18" s="320"/>
      <c r="Y18" s="320"/>
      <c r="Z18" s="320"/>
      <c r="AA18" s="317"/>
      <c r="AB18" s="320"/>
      <c r="AC18" s="320"/>
      <c r="AD18" s="320"/>
      <c r="AE18" s="320"/>
      <c r="AF18" s="309"/>
      <c r="AG18" s="309"/>
      <c r="AH18" s="309"/>
      <c r="AI18" s="309"/>
      <c r="AJ18" s="309"/>
      <c r="AK18" s="91">
        <f t="shared" si="0"/>
        <v>0</v>
      </c>
      <c r="AL18" s="91">
        <f t="shared" si="1"/>
        <v>0</v>
      </c>
      <c r="AM18" s="68">
        <f t="shared" si="3"/>
        <v>0</v>
      </c>
      <c r="AN18" s="68">
        <f t="shared" si="2"/>
        <v>0</v>
      </c>
    </row>
    <row r="19" spans="1:40" ht="14.25" customHeight="1">
      <c r="A19" s="79" t="s">
        <v>15</v>
      </c>
      <c r="B19" s="507"/>
      <c r="C19" s="260"/>
      <c r="D19" s="260"/>
      <c r="E19" s="260"/>
      <c r="F19" s="260"/>
      <c r="G19" s="260"/>
      <c r="H19" s="260"/>
      <c r="I19" s="260"/>
      <c r="J19" s="260"/>
      <c r="K19" s="260"/>
      <c r="L19" s="260"/>
      <c r="M19" s="260"/>
      <c r="N19" s="260"/>
      <c r="O19" s="260"/>
      <c r="P19" s="260"/>
      <c r="Q19" s="260"/>
      <c r="R19" s="260"/>
      <c r="S19" s="260"/>
      <c r="T19" s="260"/>
      <c r="U19" s="260"/>
      <c r="V19" s="260"/>
      <c r="W19" s="260"/>
      <c r="X19" s="260"/>
      <c r="Y19" s="260"/>
      <c r="Z19" s="260"/>
      <c r="AA19" s="260"/>
      <c r="AB19" s="260"/>
      <c r="AC19" s="260"/>
      <c r="AD19" s="260"/>
      <c r="AE19" s="253"/>
      <c r="AF19" s="253"/>
      <c r="AG19" s="253"/>
      <c r="AH19" s="253"/>
      <c r="AI19" s="253"/>
      <c r="AJ19" s="253"/>
      <c r="AK19" s="91">
        <f t="shared" si="0"/>
        <v>0</v>
      </c>
      <c r="AL19" s="91">
        <f t="shared" si="1"/>
        <v>0</v>
      </c>
      <c r="AM19" s="68">
        <f t="shared" si="3"/>
        <v>0</v>
      </c>
      <c r="AN19" s="68">
        <f t="shared" si="2"/>
        <v>0</v>
      </c>
    </row>
    <row r="20" spans="1:40">
      <c r="A20" s="69" t="s">
        <v>16</v>
      </c>
      <c r="B20" s="503"/>
      <c r="C20" s="255"/>
      <c r="D20" s="255"/>
      <c r="E20" s="255"/>
      <c r="F20" s="255"/>
      <c r="G20" s="255"/>
      <c r="H20" s="255"/>
      <c r="I20" s="255"/>
      <c r="J20" s="255"/>
      <c r="K20" s="255"/>
      <c r="L20" s="255"/>
      <c r="M20" s="255"/>
      <c r="N20" s="255"/>
      <c r="O20" s="255"/>
      <c r="P20" s="255"/>
      <c r="Q20" s="255"/>
      <c r="R20" s="255"/>
      <c r="S20" s="255"/>
      <c r="T20" s="255"/>
      <c r="U20" s="255"/>
      <c r="V20" s="255"/>
      <c r="W20" s="255"/>
      <c r="X20" s="255"/>
      <c r="Y20" s="260"/>
      <c r="Z20" s="260"/>
      <c r="AA20" s="255"/>
      <c r="AB20" s="260"/>
      <c r="AC20" s="260"/>
      <c r="AD20" s="260"/>
      <c r="AE20" s="253"/>
      <c r="AF20" s="253"/>
      <c r="AG20" s="253"/>
      <c r="AH20" s="253"/>
      <c r="AI20" s="253"/>
      <c r="AJ20" s="253"/>
      <c r="AK20" s="91">
        <f t="shared" si="0"/>
        <v>0</v>
      </c>
      <c r="AL20" s="91">
        <f t="shared" si="1"/>
        <v>0</v>
      </c>
      <c r="AM20" s="68">
        <f t="shared" si="3"/>
        <v>0</v>
      </c>
      <c r="AN20" s="68">
        <f t="shared" si="2"/>
        <v>0</v>
      </c>
    </row>
    <row r="21" spans="1:40">
      <c r="A21" s="70" t="s">
        <v>17</v>
      </c>
      <c r="B21" s="496"/>
      <c r="C21" s="212"/>
      <c r="D21" s="212"/>
      <c r="E21" s="212"/>
      <c r="F21" s="212"/>
      <c r="G21" s="212"/>
      <c r="H21" s="212"/>
      <c r="I21" s="212"/>
      <c r="J21" s="212"/>
      <c r="K21" s="212"/>
      <c r="L21" s="212"/>
      <c r="M21" s="212"/>
      <c r="N21" s="212"/>
      <c r="O21" s="212"/>
      <c r="P21" s="212"/>
      <c r="Q21" s="212"/>
      <c r="R21" s="212"/>
      <c r="S21" s="212"/>
      <c r="T21" s="212"/>
      <c r="U21" s="212"/>
      <c r="V21" s="212"/>
      <c r="W21" s="212"/>
      <c r="X21" s="212"/>
      <c r="Y21" s="212"/>
      <c r="Z21" s="212"/>
      <c r="AA21" s="212"/>
      <c r="AB21" s="212"/>
      <c r="AC21" s="212"/>
      <c r="AD21" s="212"/>
      <c r="AE21" s="212"/>
      <c r="AF21" s="212"/>
      <c r="AG21" s="212"/>
      <c r="AH21" s="212"/>
      <c r="AI21" s="332"/>
      <c r="AJ21" s="332"/>
      <c r="AK21" s="91">
        <f t="shared" si="0"/>
        <v>0</v>
      </c>
      <c r="AL21" s="91">
        <f t="shared" si="1"/>
        <v>0</v>
      </c>
      <c r="AM21" s="68">
        <f t="shared" si="3"/>
        <v>0</v>
      </c>
      <c r="AN21" s="68">
        <f t="shared" si="2"/>
        <v>0</v>
      </c>
    </row>
    <row r="22" spans="1:40">
      <c r="A22" s="69" t="s">
        <v>18</v>
      </c>
      <c r="B22" s="408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213"/>
      <c r="O22" s="213"/>
      <c r="P22" s="213"/>
      <c r="Q22" s="213"/>
      <c r="R22" s="213"/>
      <c r="S22" s="213"/>
      <c r="T22" s="213"/>
      <c r="U22" s="213"/>
      <c r="V22" s="213"/>
      <c r="W22" s="213"/>
      <c r="X22" s="213"/>
      <c r="Y22" s="213"/>
      <c r="Z22" s="213"/>
      <c r="AA22" s="213"/>
      <c r="AB22" s="213"/>
      <c r="AC22" s="213"/>
      <c r="AD22" s="213"/>
      <c r="AE22" s="213"/>
      <c r="AF22" s="213"/>
      <c r="AG22" s="213"/>
      <c r="AH22" s="213"/>
      <c r="AI22" s="213"/>
      <c r="AJ22" s="213"/>
      <c r="AK22" s="91">
        <f t="shared" si="0"/>
        <v>0</v>
      </c>
      <c r="AL22" s="91">
        <f t="shared" si="1"/>
        <v>0</v>
      </c>
      <c r="AM22" s="68">
        <f t="shared" si="3"/>
        <v>0</v>
      </c>
      <c r="AN22" s="68">
        <f t="shared" si="2"/>
        <v>0</v>
      </c>
    </row>
    <row r="23" spans="1:40">
      <c r="A23" s="69" t="s">
        <v>19</v>
      </c>
      <c r="B23" s="498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26"/>
      <c r="Q23" s="213"/>
      <c r="R23" s="213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  <c r="AE23" s="213"/>
      <c r="AF23" s="213"/>
      <c r="AG23" s="213"/>
      <c r="AH23" s="213"/>
      <c r="AI23" s="213"/>
      <c r="AJ23" s="213"/>
      <c r="AK23" s="91">
        <f t="shared" si="0"/>
        <v>0</v>
      </c>
      <c r="AL23" s="91">
        <f t="shared" si="1"/>
        <v>0</v>
      </c>
      <c r="AM23" s="68">
        <f t="shared" si="3"/>
        <v>0</v>
      </c>
      <c r="AN23" s="68">
        <f t="shared" si="2"/>
        <v>0</v>
      </c>
    </row>
    <row r="24" spans="1:40">
      <c r="A24" s="69" t="s">
        <v>20</v>
      </c>
      <c r="B24" s="489"/>
      <c r="C24" s="255"/>
      <c r="D24" s="245"/>
      <c r="E24" s="245"/>
      <c r="F24" s="245"/>
      <c r="G24" s="255"/>
      <c r="H24" s="245"/>
      <c r="I24" s="245"/>
      <c r="J24" s="245"/>
      <c r="K24" s="255"/>
      <c r="L24" s="245"/>
      <c r="M24" s="245"/>
      <c r="N24" s="245"/>
      <c r="O24" s="255"/>
      <c r="P24" s="245"/>
      <c r="Q24" s="245"/>
      <c r="R24" s="245"/>
      <c r="S24" s="255"/>
      <c r="T24" s="245"/>
      <c r="U24" s="245"/>
      <c r="V24" s="245"/>
      <c r="W24" s="255"/>
      <c r="X24" s="245"/>
      <c r="Y24" s="245"/>
      <c r="Z24" s="245"/>
      <c r="AA24" s="255"/>
      <c r="AB24" s="245"/>
      <c r="AC24" s="245"/>
      <c r="AD24" s="245"/>
      <c r="AE24" s="245"/>
      <c r="AF24" s="245"/>
      <c r="AG24" s="245"/>
      <c r="AH24" s="245"/>
      <c r="AI24" s="245"/>
      <c r="AJ24" s="245"/>
      <c r="AK24" s="91">
        <f t="shared" si="0"/>
        <v>0</v>
      </c>
      <c r="AL24" s="91">
        <f t="shared" si="1"/>
        <v>0</v>
      </c>
      <c r="AM24" s="68">
        <f t="shared" si="3"/>
        <v>0</v>
      </c>
      <c r="AN24" s="68">
        <f t="shared" si="2"/>
        <v>0</v>
      </c>
    </row>
    <row r="25" spans="1:40">
      <c r="A25" s="69" t="s">
        <v>21</v>
      </c>
      <c r="B25" s="515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77"/>
      <c r="AC25" s="77"/>
      <c r="AD25" s="77"/>
      <c r="AE25" s="77"/>
      <c r="AF25" s="77"/>
      <c r="AG25" s="77"/>
      <c r="AH25" s="77"/>
      <c r="AI25" s="77"/>
      <c r="AJ25" s="77"/>
      <c r="AK25" s="91">
        <f t="shared" si="0"/>
        <v>0</v>
      </c>
      <c r="AL25" s="91">
        <f t="shared" si="1"/>
        <v>0</v>
      </c>
      <c r="AM25" s="68">
        <f t="shared" si="3"/>
        <v>0</v>
      </c>
      <c r="AN25" s="68">
        <f t="shared" si="2"/>
        <v>0</v>
      </c>
    </row>
    <row r="26" spans="1:40">
      <c r="A26" s="69" t="s">
        <v>22</v>
      </c>
      <c r="B26" s="494"/>
      <c r="C26" s="245"/>
      <c r="D26" s="245"/>
      <c r="E26" s="245"/>
      <c r="F26" s="245"/>
      <c r="G26" s="245"/>
      <c r="H26" s="245"/>
      <c r="I26" s="245"/>
      <c r="J26" s="245"/>
      <c r="K26" s="245"/>
      <c r="L26" s="245"/>
      <c r="M26" s="245"/>
      <c r="N26" s="245"/>
      <c r="O26" s="245"/>
      <c r="P26" s="245"/>
      <c r="Q26" s="245"/>
      <c r="R26" s="245"/>
      <c r="S26" s="245"/>
      <c r="T26" s="245"/>
      <c r="U26" s="245"/>
      <c r="V26" s="245"/>
      <c r="W26" s="244"/>
      <c r="X26" s="244"/>
      <c r="Y26" s="244"/>
      <c r="Z26" s="244"/>
      <c r="AA26" s="244"/>
      <c r="AB26" s="244"/>
      <c r="AC26" s="244"/>
      <c r="AD26" s="244"/>
      <c r="AE26" s="253"/>
      <c r="AF26" s="253"/>
      <c r="AG26" s="253"/>
      <c r="AH26" s="253"/>
      <c r="AI26" s="253"/>
      <c r="AJ26" s="253"/>
      <c r="AK26" s="91">
        <f t="shared" si="0"/>
        <v>0</v>
      </c>
      <c r="AL26" s="91">
        <f t="shared" si="1"/>
        <v>0</v>
      </c>
      <c r="AM26" s="68">
        <f t="shared" si="3"/>
        <v>0</v>
      </c>
      <c r="AN26" s="68">
        <f t="shared" si="2"/>
        <v>0</v>
      </c>
    </row>
    <row r="27" spans="1:40">
      <c r="A27" s="69" t="s">
        <v>23</v>
      </c>
      <c r="B27" s="515"/>
      <c r="C27" s="168"/>
      <c r="D27" s="33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33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91">
        <f t="shared" si="0"/>
        <v>0</v>
      </c>
      <c r="AL27" s="91">
        <f t="shared" si="1"/>
        <v>0</v>
      </c>
      <c r="AM27" s="68">
        <f t="shared" si="3"/>
        <v>0</v>
      </c>
      <c r="AN27" s="68">
        <f t="shared" si="2"/>
        <v>0</v>
      </c>
    </row>
    <row r="28" spans="1:40">
      <c r="A28" s="69" t="s">
        <v>24</v>
      </c>
      <c r="B28" s="510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339"/>
      <c r="AC28" s="339"/>
      <c r="AD28" s="339"/>
      <c r="AE28" s="339"/>
      <c r="AF28" s="339"/>
      <c r="AG28" s="339"/>
      <c r="AH28" s="339"/>
      <c r="AI28" s="340"/>
      <c r="AJ28" s="340"/>
      <c r="AK28" s="91">
        <f t="shared" si="0"/>
        <v>0</v>
      </c>
      <c r="AL28" s="91">
        <f t="shared" si="1"/>
        <v>0</v>
      </c>
      <c r="AM28" s="68">
        <f t="shared" si="3"/>
        <v>0</v>
      </c>
      <c r="AN28" s="68">
        <f t="shared" si="2"/>
        <v>0</v>
      </c>
    </row>
    <row r="29" spans="1:40">
      <c r="A29" s="69" t="s">
        <v>25</v>
      </c>
      <c r="B29" s="498"/>
      <c r="C29" s="178"/>
      <c r="D29" s="179"/>
      <c r="E29" s="178"/>
      <c r="F29" s="179"/>
      <c r="G29" s="179"/>
      <c r="H29" s="178"/>
      <c r="I29" s="179"/>
      <c r="J29" s="178"/>
      <c r="K29" s="178"/>
      <c r="L29" s="179"/>
      <c r="M29" s="178"/>
      <c r="N29" s="178"/>
      <c r="O29" s="178"/>
      <c r="P29" s="178"/>
      <c r="Q29" s="178"/>
      <c r="R29" s="178"/>
      <c r="S29" s="178"/>
      <c r="T29" s="178"/>
      <c r="U29" s="178"/>
      <c r="V29" s="179"/>
      <c r="W29" s="179"/>
      <c r="X29" s="179"/>
      <c r="Y29" s="179"/>
      <c r="Z29" s="179"/>
      <c r="AA29" s="179"/>
      <c r="AB29" s="179"/>
      <c r="AC29" s="179"/>
      <c r="AD29" s="179"/>
      <c r="AE29" s="178"/>
      <c r="AF29" s="178"/>
      <c r="AG29" s="178"/>
      <c r="AH29" s="178"/>
      <c r="AI29" s="178"/>
      <c r="AJ29" s="178"/>
      <c r="AK29" s="91">
        <f t="shared" si="0"/>
        <v>0</v>
      </c>
      <c r="AL29" s="91">
        <f t="shared" si="1"/>
        <v>0</v>
      </c>
      <c r="AM29" s="68">
        <f t="shared" si="3"/>
        <v>0</v>
      </c>
      <c r="AN29" s="68">
        <f t="shared" si="2"/>
        <v>0</v>
      </c>
    </row>
    <row r="30" spans="1:40">
      <c r="A30" s="69" t="s">
        <v>26</v>
      </c>
      <c r="B30" s="502"/>
      <c r="C30" s="253"/>
      <c r="D30" s="179"/>
      <c r="E30" s="178"/>
      <c r="F30" s="179"/>
      <c r="G30" s="253"/>
      <c r="H30" s="178"/>
      <c r="I30" s="179"/>
      <c r="J30" s="178"/>
      <c r="K30" s="253"/>
      <c r="L30" s="179"/>
      <c r="M30" s="178"/>
      <c r="N30" s="178"/>
      <c r="O30" s="253"/>
      <c r="P30" s="178"/>
      <c r="Q30" s="178"/>
      <c r="R30" s="178"/>
      <c r="S30" s="253"/>
      <c r="T30" s="178"/>
      <c r="U30" s="178"/>
      <c r="V30" s="179"/>
      <c r="W30" s="253"/>
      <c r="X30" s="179"/>
      <c r="Y30" s="179"/>
      <c r="Z30" s="179"/>
      <c r="AA30" s="253"/>
      <c r="AB30" s="179"/>
      <c r="AC30" s="179"/>
      <c r="AD30" s="179"/>
      <c r="AE30" s="178"/>
      <c r="AF30" s="178"/>
      <c r="AG30" s="178"/>
      <c r="AH30" s="178"/>
      <c r="AI30" s="178"/>
      <c r="AJ30" s="178"/>
      <c r="AK30" s="91">
        <f t="shared" si="0"/>
        <v>0</v>
      </c>
      <c r="AL30" s="91">
        <f t="shared" si="1"/>
        <v>0</v>
      </c>
      <c r="AM30" s="68">
        <f t="shared" si="3"/>
        <v>0</v>
      </c>
      <c r="AN30" s="68">
        <f t="shared" si="2"/>
        <v>0</v>
      </c>
    </row>
    <row r="31" spans="1:40">
      <c r="A31" s="66" t="s">
        <v>27</v>
      </c>
      <c r="B31" s="495"/>
      <c r="C31" s="253"/>
      <c r="D31" s="253"/>
      <c r="E31" s="253"/>
      <c r="F31" s="253"/>
      <c r="G31" s="253"/>
      <c r="H31" s="253"/>
      <c r="I31" s="253"/>
      <c r="J31" s="253"/>
      <c r="K31" s="253"/>
      <c r="L31" s="253"/>
      <c r="M31" s="253"/>
      <c r="N31" s="253"/>
      <c r="O31" s="253"/>
      <c r="P31" s="253"/>
      <c r="Q31" s="253"/>
      <c r="R31" s="253"/>
      <c r="S31" s="253"/>
      <c r="T31" s="253"/>
      <c r="U31" s="253"/>
      <c r="V31" s="253"/>
      <c r="W31" s="253"/>
      <c r="X31" s="253"/>
      <c r="Y31" s="253"/>
      <c r="Z31" s="253"/>
      <c r="AA31" s="253"/>
      <c r="AB31" s="253"/>
      <c r="AC31" s="253"/>
      <c r="AD31" s="253"/>
      <c r="AE31" s="253"/>
      <c r="AF31" s="253"/>
      <c r="AG31" s="253"/>
      <c r="AH31" s="253"/>
      <c r="AI31" s="253"/>
      <c r="AJ31" s="253"/>
      <c r="AK31" s="91">
        <f t="shared" si="0"/>
        <v>0</v>
      </c>
      <c r="AL31" s="91">
        <f t="shared" si="1"/>
        <v>0</v>
      </c>
      <c r="AM31" s="68">
        <f t="shared" si="3"/>
        <v>0</v>
      </c>
      <c r="AN31" s="68">
        <f t="shared" si="2"/>
        <v>0</v>
      </c>
    </row>
    <row r="32" spans="1:40">
      <c r="A32" s="70" t="s">
        <v>28</v>
      </c>
      <c r="B32" s="485"/>
      <c r="C32" s="295"/>
      <c r="D32" s="282"/>
      <c r="E32" s="282"/>
      <c r="F32" s="282"/>
      <c r="G32" s="282"/>
      <c r="H32" s="282"/>
      <c r="I32" s="282"/>
      <c r="J32" s="282"/>
      <c r="K32" s="282"/>
      <c r="L32" s="253"/>
      <c r="M32" s="253"/>
      <c r="N32" s="253"/>
      <c r="O32" s="282"/>
      <c r="P32" s="253"/>
      <c r="Q32" s="253"/>
      <c r="R32" s="253"/>
      <c r="S32" s="282"/>
      <c r="T32" s="253"/>
      <c r="U32" s="253"/>
      <c r="V32" s="253"/>
      <c r="W32" s="282"/>
      <c r="X32" s="253"/>
      <c r="Y32" s="253"/>
      <c r="Z32" s="253"/>
      <c r="AA32" s="282"/>
      <c r="AB32" s="253"/>
      <c r="AC32" s="253"/>
      <c r="AD32" s="253"/>
      <c r="AE32" s="253"/>
      <c r="AF32" s="253"/>
      <c r="AG32" s="253"/>
      <c r="AH32" s="253"/>
      <c r="AI32" s="253"/>
      <c r="AJ32" s="253"/>
      <c r="AK32" s="91">
        <f t="shared" si="0"/>
        <v>0</v>
      </c>
      <c r="AL32" s="91">
        <f t="shared" si="1"/>
        <v>0</v>
      </c>
      <c r="AM32" s="68">
        <f t="shared" si="3"/>
        <v>0</v>
      </c>
      <c r="AN32" s="68">
        <f t="shared" si="2"/>
        <v>0</v>
      </c>
    </row>
    <row r="33" spans="1:40">
      <c r="A33" s="70" t="s">
        <v>29</v>
      </c>
      <c r="B33" s="508"/>
      <c r="C33" s="202"/>
      <c r="D33" s="168"/>
      <c r="E33" s="168"/>
      <c r="F33" s="168"/>
      <c r="G33" s="202"/>
      <c r="H33" s="168"/>
      <c r="I33" s="168"/>
      <c r="J33" s="168"/>
      <c r="K33" s="202"/>
      <c r="L33" s="168"/>
      <c r="M33" s="168"/>
      <c r="N33" s="168"/>
      <c r="O33" s="202"/>
      <c r="P33" s="168"/>
      <c r="Q33" s="168"/>
      <c r="R33" s="168"/>
      <c r="S33" s="202"/>
      <c r="T33" s="168"/>
      <c r="U33" s="168"/>
      <c r="V33" s="168"/>
      <c r="W33" s="202"/>
      <c r="X33" s="168"/>
      <c r="Y33" s="168"/>
      <c r="Z33" s="168"/>
      <c r="AA33" s="202"/>
      <c r="AB33" s="168"/>
      <c r="AC33" s="168"/>
      <c r="AD33" s="168"/>
      <c r="AE33" s="202"/>
      <c r="AF33" s="186"/>
      <c r="AG33" s="71"/>
      <c r="AH33" s="71"/>
      <c r="AI33" s="71"/>
      <c r="AJ33" s="71"/>
      <c r="AK33" s="91">
        <f t="shared" si="0"/>
        <v>0</v>
      </c>
      <c r="AL33" s="91">
        <f t="shared" si="1"/>
        <v>0</v>
      </c>
      <c r="AM33" s="68">
        <f t="shared" si="3"/>
        <v>0</v>
      </c>
      <c r="AN33" s="68">
        <f t="shared" si="2"/>
        <v>0</v>
      </c>
    </row>
    <row r="34" spans="1:40">
      <c r="A34" s="79" t="s">
        <v>30</v>
      </c>
      <c r="B34" s="494"/>
      <c r="C34" s="253"/>
      <c r="D34" s="264"/>
      <c r="E34" s="264"/>
      <c r="F34" s="264"/>
      <c r="G34" s="253"/>
      <c r="H34" s="264"/>
      <c r="I34" s="264"/>
      <c r="J34" s="264"/>
      <c r="K34" s="253"/>
      <c r="L34" s="264"/>
      <c r="M34" s="264"/>
      <c r="N34" s="264"/>
      <c r="O34" s="253"/>
      <c r="P34" s="264"/>
      <c r="Q34" s="264"/>
      <c r="R34" s="264"/>
      <c r="S34" s="253"/>
      <c r="T34" s="264"/>
      <c r="U34" s="253"/>
      <c r="V34" s="253"/>
      <c r="W34" s="253"/>
      <c r="X34" s="253"/>
      <c r="Y34" s="253"/>
      <c r="Z34" s="253"/>
      <c r="AA34" s="253"/>
      <c r="AB34" s="253"/>
      <c r="AC34" s="253"/>
      <c r="AD34" s="253"/>
      <c r="AE34" s="264"/>
      <c r="AF34" s="264"/>
      <c r="AG34" s="264"/>
      <c r="AH34" s="264"/>
      <c r="AI34" s="264"/>
      <c r="AJ34" s="253"/>
      <c r="AK34" s="91">
        <f t="shared" si="0"/>
        <v>0</v>
      </c>
      <c r="AL34" s="91">
        <f t="shared" si="1"/>
        <v>0</v>
      </c>
      <c r="AM34" s="68">
        <f t="shared" si="3"/>
        <v>0</v>
      </c>
      <c r="AN34" s="68">
        <f t="shared" si="2"/>
        <v>0</v>
      </c>
    </row>
    <row r="35" spans="1:40">
      <c r="A35" s="79" t="s">
        <v>31</v>
      </c>
      <c r="B35" s="487"/>
      <c r="C35" s="213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213"/>
      <c r="O35" s="213"/>
      <c r="P35" s="213"/>
      <c r="Q35" s="213"/>
      <c r="R35" s="213"/>
      <c r="S35" s="213"/>
      <c r="T35" s="213"/>
      <c r="U35" s="213"/>
      <c r="V35" s="213"/>
      <c r="W35" s="213"/>
      <c r="X35" s="213"/>
      <c r="Y35" s="213"/>
      <c r="Z35" s="213"/>
      <c r="AA35" s="213"/>
      <c r="AB35" s="213"/>
      <c r="AC35" s="213"/>
      <c r="AD35" s="213"/>
      <c r="AE35" s="213"/>
      <c r="AF35" s="213"/>
      <c r="AG35" s="213"/>
      <c r="AH35" s="213"/>
      <c r="AI35" s="213"/>
      <c r="AJ35" s="213"/>
      <c r="AK35" s="91">
        <f t="shared" si="0"/>
        <v>0</v>
      </c>
      <c r="AL35" s="91">
        <f t="shared" si="1"/>
        <v>0</v>
      </c>
      <c r="AM35" s="68">
        <f t="shared" si="3"/>
        <v>0</v>
      </c>
      <c r="AN35" s="68">
        <f t="shared" si="2"/>
        <v>0</v>
      </c>
    </row>
    <row r="36" spans="1:40">
      <c r="A36" s="69" t="s">
        <v>32</v>
      </c>
      <c r="B36" s="515"/>
      <c r="C36" s="255"/>
      <c r="D36" s="255"/>
      <c r="E36" s="255"/>
      <c r="F36" s="255"/>
      <c r="G36" s="255"/>
      <c r="H36" s="255"/>
      <c r="I36" s="255"/>
      <c r="J36" s="255"/>
      <c r="K36" s="255"/>
      <c r="L36" s="255"/>
      <c r="M36" s="255"/>
      <c r="N36" s="255"/>
      <c r="O36" s="255"/>
      <c r="P36" s="255"/>
      <c r="Q36" s="255"/>
      <c r="R36" s="255"/>
      <c r="S36" s="255"/>
      <c r="T36" s="255"/>
      <c r="U36" s="255"/>
      <c r="V36" s="255"/>
      <c r="W36" s="255"/>
      <c r="X36" s="255"/>
      <c r="Y36" s="255"/>
      <c r="Z36" s="255"/>
      <c r="AA36" s="255"/>
      <c r="AB36" s="255"/>
      <c r="AC36" s="255"/>
      <c r="AD36" s="255"/>
      <c r="AE36" s="255"/>
      <c r="AF36" s="255"/>
      <c r="AG36" s="255"/>
      <c r="AH36" s="255"/>
      <c r="AI36" s="255"/>
      <c r="AJ36" s="255"/>
      <c r="AK36" s="91">
        <f t="shared" si="0"/>
        <v>0</v>
      </c>
      <c r="AL36" s="91">
        <f t="shared" si="1"/>
        <v>0</v>
      </c>
      <c r="AM36" s="68">
        <f t="shared" si="3"/>
        <v>0</v>
      </c>
      <c r="AN36" s="68">
        <f t="shared" si="2"/>
        <v>0</v>
      </c>
    </row>
    <row r="37" spans="1:40">
      <c r="A37" s="69" t="s">
        <v>33</v>
      </c>
      <c r="B37" s="494"/>
      <c r="C37" s="253"/>
      <c r="D37" s="253"/>
      <c r="E37" s="253"/>
      <c r="F37" s="253"/>
      <c r="G37" s="253"/>
      <c r="H37" s="253"/>
      <c r="I37" s="253"/>
      <c r="J37" s="253"/>
      <c r="K37" s="253"/>
      <c r="L37" s="253"/>
      <c r="M37" s="253"/>
      <c r="N37" s="253"/>
      <c r="O37" s="253"/>
      <c r="P37" s="253"/>
      <c r="Q37" s="253"/>
      <c r="R37" s="253"/>
      <c r="S37" s="253"/>
      <c r="T37" s="253"/>
      <c r="U37" s="253"/>
      <c r="V37" s="253"/>
      <c r="W37" s="253"/>
      <c r="X37" s="253"/>
      <c r="Y37" s="253"/>
      <c r="Z37" s="253"/>
      <c r="AA37" s="253"/>
      <c r="AB37" s="253"/>
      <c r="AC37" s="253"/>
      <c r="AD37" s="253"/>
      <c r="AE37" s="253"/>
      <c r="AF37" s="253"/>
      <c r="AG37" s="253"/>
      <c r="AH37" s="253"/>
      <c r="AI37" s="253"/>
      <c r="AJ37" s="253"/>
      <c r="AK37" s="91">
        <f t="shared" si="0"/>
        <v>0</v>
      </c>
      <c r="AL37" s="91">
        <f t="shared" si="1"/>
        <v>0</v>
      </c>
      <c r="AM37" s="68">
        <f t="shared" si="3"/>
        <v>0</v>
      </c>
      <c r="AN37" s="68">
        <f t="shared" si="2"/>
        <v>0</v>
      </c>
    </row>
    <row r="38" spans="1:40">
      <c r="A38" s="80" t="s">
        <v>34</v>
      </c>
      <c r="B38" s="502"/>
      <c r="C38" s="260"/>
      <c r="D38" s="260"/>
      <c r="E38" s="260"/>
      <c r="F38" s="260"/>
      <c r="G38" s="260"/>
      <c r="H38" s="260"/>
      <c r="I38" s="253"/>
      <c r="J38" s="253"/>
      <c r="K38" s="260"/>
      <c r="L38" s="260"/>
      <c r="M38" s="253"/>
      <c r="N38" s="253"/>
      <c r="O38" s="260"/>
      <c r="P38" s="253"/>
      <c r="Q38" s="253"/>
      <c r="R38" s="253"/>
      <c r="S38" s="260"/>
      <c r="T38" s="253"/>
      <c r="U38" s="253"/>
      <c r="V38" s="253"/>
      <c r="W38" s="260"/>
      <c r="X38" s="253"/>
      <c r="Y38" s="253"/>
      <c r="Z38" s="253"/>
      <c r="AA38" s="260"/>
      <c r="AB38" s="260"/>
      <c r="AC38" s="253"/>
      <c r="AD38" s="253"/>
      <c r="AE38" s="253"/>
      <c r="AF38" s="253"/>
      <c r="AG38" s="253"/>
      <c r="AH38" s="253"/>
      <c r="AI38" s="253"/>
      <c r="AJ38" s="253"/>
      <c r="AK38" s="91">
        <f t="shared" si="0"/>
        <v>0</v>
      </c>
      <c r="AL38" s="91">
        <f t="shared" si="1"/>
        <v>0</v>
      </c>
      <c r="AM38" s="68">
        <f t="shared" si="3"/>
        <v>0</v>
      </c>
      <c r="AN38" s="68">
        <f t="shared" si="2"/>
        <v>0</v>
      </c>
    </row>
    <row r="39" spans="1:40">
      <c r="A39" s="81" t="s">
        <v>35</v>
      </c>
      <c r="B39" s="502"/>
      <c r="C39" s="253"/>
      <c r="D39" s="260"/>
      <c r="E39" s="253"/>
      <c r="F39" s="253"/>
      <c r="G39" s="253"/>
      <c r="H39" s="253"/>
      <c r="I39" s="253"/>
      <c r="J39" s="253"/>
      <c r="K39" s="253"/>
      <c r="L39" s="260"/>
      <c r="M39" s="253"/>
      <c r="N39" s="253"/>
      <c r="O39" s="253"/>
      <c r="P39" s="253"/>
      <c r="Q39" s="253"/>
      <c r="R39" s="253"/>
      <c r="S39" s="253"/>
      <c r="T39" s="253"/>
      <c r="U39" s="253"/>
      <c r="V39" s="253"/>
      <c r="W39" s="253"/>
      <c r="X39" s="253"/>
      <c r="Y39" s="253"/>
      <c r="Z39" s="253"/>
      <c r="AA39" s="253"/>
      <c r="AB39" s="253"/>
      <c r="AC39" s="253"/>
      <c r="AD39" s="253"/>
      <c r="AE39" s="253"/>
      <c r="AF39" s="253"/>
      <c r="AG39" s="253"/>
      <c r="AH39" s="253"/>
      <c r="AI39" s="253"/>
      <c r="AJ39" s="253"/>
      <c r="AK39" s="91">
        <f t="shared" si="0"/>
        <v>0</v>
      </c>
      <c r="AL39" s="91">
        <f t="shared" si="1"/>
        <v>0</v>
      </c>
      <c r="AM39" s="68">
        <f t="shared" si="3"/>
        <v>0</v>
      </c>
      <c r="AN39" s="68">
        <f t="shared" si="2"/>
        <v>0</v>
      </c>
    </row>
    <row r="40" spans="1:40">
      <c r="A40" s="80" t="s">
        <v>36</v>
      </c>
      <c r="B40" s="502"/>
      <c r="C40" s="82"/>
      <c r="D40" s="218"/>
      <c r="E40" s="218"/>
      <c r="F40" s="218"/>
      <c r="G40" s="82"/>
      <c r="H40" s="218"/>
      <c r="I40" s="218"/>
      <c r="J40" s="218"/>
      <c r="K40" s="82"/>
      <c r="L40" s="218"/>
      <c r="M40" s="218"/>
      <c r="N40" s="218"/>
      <c r="O40" s="82"/>
      <c r="P40" s="218"/>
      <c r="Q40" s="218"/>
      <c r="R40" s="218"/>
      <c r="S40" s="82"/>
      <c r="T40" s="218"/>
      <c r="U40" s="218"/>
      <c r="V40" s="218"/>
      <c r="W40" s="82"/>
      <c r="X40" s="218"/>
      <c r="Y40" s="218"/>
      <c r="Z40" s="218"/>
      <c r="AA40" s="82"/>
      <c r="AB40" s="218"/>
      <c r="AC40" s="218"/>
      <c r="AD40" s="220"/>
      <c r="AE40" s="218"/>
      <c r="AF40" s="218"/>
      <c r="AG40" s="218"/>
      <c r="AH40" s="218"/>
      <c r="AI40" s="218"/>
      <c r="AJ40" s="218"/>
      <c r="AK40" s="91">
        <f t="shared" si="0"/>
        <v>0</v>
      </c>
      <c r="AL40" s="91">
        <f t="shared" si="1"/>
        <v>0</v>
      </c>
      <c r="AM40" s="68">
        <f t="shared" si="3"/>
        <v>0</v>
      </c>
      <c r="AN40" s="68">
        <f t="shared" si="2"/>
        <v>0</v>
      </c>
    </row>
    <row r="41" spans="1:40">
      <c r="A41" s="80" t="s">
        <v>122</v>
      </c>
      <c r="B41" s="488"/>
      <c r="C41" s="198"/>
      <c r="D41" s="198"/>
      <c r="E41" s="198"/>
      <c r="F41" s="198"/>
      <c r="G41" s="198"/>
      <c r="H41" s="198"/>
      <c r="I41" s="198"/>
      <c r="J41" s="198"/>
      <c r="K41" s="198"/>
      <c r="L41" s="198"/>
      <c r="M41" s="198"/>
      <c r="N41" s="198"/>
      <c r="O41" s="198"/>
      <c r="P41" s="198"/>
      <c r="Q41" s="198"/>
      <c r="R41" s="198"/>
      <c r="S41" s="198"/>
      <c r="T41" s="198"/>
      <c r="U41" s="198"/>
      <c r="V41" s="198"/>
      <c r="W41" s="198"/>
      <c r="X41" s="198"/>
      <c r="Y41" s="198"/>
      <c r="Z41" s="198"/>
      <c r="AA41" s="198"/>
      <c r="AB41" s="198"/>
      <c r="AC41" s="198"/>
      <c r="AD41" s="198"/>
      <c r="AE41" s="178"/>
      <c r="AF41" s="178"/>
      <c r="AG41" s="178"/>
      <c r="AH41" s="178"/>
      <c r="AI41" s="178"/>
      <c r="AJ41" s="178"/>
      <c r="AK41" s="91">
        <f t="shared" si="0"/>
        <v>0</v>
      </c>
      <c r="AL41" s="91">
        <f t="shared" si="1"/>
        <v>0</v>
      </c>
      <c r="AM41" s="68">
        <f t="shared" si="3"/>
        <v>0</v>
      </c>
      <c r="AN41" s="68">
        <f t="shared" si="2"/>
        <v>0</v>
      </c>
    </row>
    <row r="42" spans="1:40">
      <c r="A42" s="69" t="s">
        <v>38</v>
      </c>
      <c r="B42" s="498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8"/>
      <c r="Y42" s="218"/>
      <c r="Z42" s="218"/>
      <c r="AA42" s="218"/>
      <c r="AB42" s="213"/>
      <c r="AC42" s="213"/>
      <c r="AD42" s="213"/>
      <c r="AE42" s="213"/>
      <c r="AF42" s="213"/>
      <c r="AG42" s="213"/>
      <c r="AH42" s="213"/>
      <c r="AI42" s="213"/>
      <c r="AJ42" s="213"/>
      <c r="AK42" s="91">
        <f t="shared" si="0"/>
        <v>0</v>
      </c>
      <c r="AL42" s="91">
        <f t="shared" si="1"/>
        <v>0</v>
      </c>
      <c r="AM42" s="68">
        <f t="shared" si="3"/>
        <v>0</v>
      </c>
      <c r="AN42" s="68">
        <f t="shared" si="2"/>
        <v>0</v>
      </c>
    </row>
    <row r="43" spans="1:40">
      <c r="A43" s="69" t="s">
        <v>123</v>
      </c>
      <c r="B43" s="498"/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78"/>
      <c r="AE43" s="178"/>
      <c r="AF43" s="178"/>
      <c r="AG43" s="178"/>
      <c r="AH43" s="178"/>
      <c r="AI43" s="178"/>
      <c r="AJ43" s="178"/>
      <c r="AK43" s="91">
        <f t="shared" si="0"/>
        <v>0</v>
      </c>
      <c r="AL43" s="91">
        <f t="shared" si="1"/>
        <v>0</v>
      </c>
      <c r="AM43" s="68">
        <f t="shared" si="3"/>
        <v>0</v>
      </c>
      <c r="AN43" s="68">
        <f t="shared" si="2"/>
        <v>0</v>
      </c>
    </row>
    <row r="44" spans="1:40">
      <c r="A44" s="83" t="s">
        <v>40</v>
      </c>
      <c r="B44" s="204"/>
      <c r="C44" s="234"/>
      <c r="D44" s="234"/>
      <c r="E44" s="234"/>
      <c r="F44" s="234"/>
      <c r="G44" s="234"/>
      <c r="H44" s="234"/>
      <c r="I44" s="234"/>
      <c r="J44" s="234"/>
      <c r="K44" s="234"/>
      <c r="L44" s="234"/>
      <c r="M44" s="234"/>
      <c r="N44" s="234"/>
      <c r="O44" s="234"/>
      <c r="P44" s="234"/>
      <c r="Q44" s="234"/>
      <c r="R44" s="234"/>
      <c r="S44" s="234"/>
      <c r="T44" s="234"/>
      <c r="U44" s="234"/>
      <c r="V44" s="234"/>
      <c r="W44" s="234"/>
      <c r="X44" s="234"/>
      <c r="Y44" s="234"/>
      <c r="Z44" s="234"/>
      <c r="AA44" s="234"/>
      <c r="AB44" s="234"/>
      <c r="AC44" s="234"/>
      <c r="AD44" s="234"/>
      <c r="AE44" s="204"/>
      <c r="AF44" s="204"/>
      <c r="AG44" s="204"/>
      <c r="AH44" s="204"/>
      <c r="AI44" s="204"/>
      <c r="AJ44" s="204"/>
      <c r="AK44" s="94">
        <f t="shared" si="0"/>
        <v>0</v>
      </c>
      <c r="AL44" s="94">
        <f t="shared" si="1"/>
        <v>0</v>
      </c>
      <c r="AM44" s="95">
        <f t="shared" si="3"/>
        <v>0</v>
      </c>
      <c r="AN44" s="95">
        <f t="shared" si="2"/>
        <v>0</v>
      </c>
    </row>
    <row r="45" spans="1:40" ht="15" customHeight="1"/>
    <row r="46" spans="1:40" ht="15" customHeight="1"/>
    <row r="47" spans="1:40" ht="15" customHeight="1"/>
  </sheetData>
  <mergeCells count="14">
    <mergeCell ref="AK2:AN2"/>
    <mergeCell ref="A1:R1"/>
    <mergeCell ref="AI2:AJ2"/>
    <mergeCell ref="S2:V2"/>
    <mergeCell ref="W2:Z2"/>
    <mergeCell ref="AA2:AD2"/>
    <mergeCell ref="AE2:AF2"/>
    <mergeCell ref="AG2:AH2"/>
    <mergeCell ref="O2:R2"/>
    <mergeCell ref="A2:A3"/>
    <mergeCell ref="B2:B3"/>
    <mergeCell ref="D2:F2"/>
    <mergeCell ref="G2:J2"/>
    <mergeCell ref="K2:N2"/>
  </mergeCells>
  <pageMargins left="0.31496062992125984" right="0.31496062992125984" top="0.35433070866141736" bottom="0.35433070866141736" header="0.31496062992125984" footer="0.31496062992125984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7"/>
  <sheetViews>
    <sheetView workbookViewId="0">
      <selection activeCell="B4" sqref="B4:B44"/>
    </sheetView>
  </sheetViews>
  <sheetFormatPr defaultRowHeight="14.4"/>
  <cols>
    <col min="1" max="1" width="15.88671875" customWidth="1"/>
    <col min="31" max="31" width="10.44140625" customWidth="1"/>
    <col min="32" max="32" width="13" customWidth="1"/>
    <col min="33" max="33" width="10.44140625" customWidth="1"/>
    <col min="34" max="34" width="13" customWidth="1"/>
    <col min="35" max="35" width="10.44140625" customWidth="1"/>
    <col min="36" max="36" width="13" customWidth="1"/>
  </cols>
  <sheetData>
    <row r="1" spans="1:40" ht="39.75" customHeight="1">
      <c r="A1" s="549" t="s">
        <v>121</v>
      </c>
      <c r="B1" s="549"/>
      <c r="C1" s="549"/>
      <c r="D1" s="549"/>
      <c r="E1" s="549"/>
      <c r="F1" s="549"/>
      <c r="G1" s="549"/>
      <c r="H1" s="549"/>
      <c r="I1" s="549"/>
      <c r="J1" s="549"/>
      <c r="K1" s="549"/>
      <c r="L1" s="549"/>
      <c r="M1" s="549"/>
      <c r="N1" s="549"/>
      <c r="O1" s="549"/>
      <c r="P1" s="549"/>
      <c r="Q1" s="549"/>
      <c r="R1" s="549"/>
      <c r="S1" s="61"/>
      <c r="T1" s="61"/>
      <c r="U1" s="61"/>
      <c r="V1" s="62"/>
      <c r="W1" s="62"/>
      <c r="X1" s="62"/>
      <c r="Y1" s="62"/>
      <c r="Z1" s="62"/>
      <c r="AA1" s="62"/>
      <c r="AB1" s="62"/>
      <c r="AC1" s="62"/>
      <c r="AD1" s="62"/>
      <c r="AE1" s="61"/>
      <c r="AF1" s="61"/>
      <c r="AG1" s="61"/>
      <c r="AH1" s="61"/>
      <c r="AI1" s="61"/>
      <c r="AJ1" s="61"/>
      <c r="AK1" s="33"/>
      <c r="AL1" s="33"/>
      <c r="AM1" s="33"/>
      <c r="AN1" s="33"/>
    </row>
    <row r="2" spans="1:40" ht="15" customHeight="1">
      <c r="A2" s="550" t="s">
        <v>0</v>
      </c>
      <c r="B2" s="554" t="s">
        <v>41</v>
      </c>
      <c r="C2" s="63"/>
      <c r="D2" s="555" t="s">
        <v>43</v>
      </c>
      <c r="E2" s="555"/>
      <c r="F2" s="555"/>
      <c r="G2" s="556" t="s">
        <v>44</v>
      </c>
      <c r="H2" s="557"/>
      <c r="I2" s="557"/>
      <c r="J2" s="558"/>
      <c r="K2" s="556" t="s">
        <v>45</v>
      </c>
      <c r="L2" s="557"/>
      <c r="M2" s="557"/>
      <c r="N2" s="558"/>
      <c r="O2" s="556" t="s">
        <v>46</v>
      </c>
      <c r="P2" s="557"/>
      <c r="Q2" s="557"/>
      <c r="R2" s="558"/>
      <c r="S2" s="556" t="s">
        <v>47</v>
      </c>
      <c r="T2" s="557"/>
      <c r="U2" s="557"/>
      <c r="V2" s="558"/>
      <c r="W2" s="556" t="s">
        <v>48</v>
      </c>
      <c r="X2" s="557"/>
      <c r="Y2" s="557"/>
      <c r="Z2" s="558"/>
      <c r="AA2" s="556" t="s">
        <v>49</v>
      </c>
      <c r="AB2" s="557"/>
      <c r="AC2" s="557"/>
      <c r="AD2" s="558"/>
      <c r="AE2" s="559" t="s">
        <v>56</v>
      </c>
      <c r="AF2" s="559"/>
      <c r="AG2" s="559" t="s">
        <v>57</v>
      </c>
      <c r="AH2" s="559"/>
      <c r="AI2" s="559" t="s">
        <v>58</v>
      </c>
      <c r="AJ2" s="559"/>
      <c r="AK2" s="542" t="s">
        <v>117</v>
      </c>
      <c r="AL2" s="543"/>
      <c r="AM2" s="543"/>
      <c r="AN2" s="544"/>
    </row>
    <row r="3" spans="1:40" ht="180" customHeight="1">
      <c r="A3" s="551"/>
      <c r="B3" s="554"/>
      <c r="C3" s="64" t="s">
        <v>54</v>
      </c>
      <c r="D3" s="54" t="s">
        <v>55</v>
      </c>
      <c r="E3" s="54" t="s">
        <v>52</v>
      </c>
      <c r="F3" s="54" t="s">
        <v>53</v>
      </c>
      <c r="G3" s="64" t="s">
        <v>54</v>
      </c>
      <c r="H3" s="54" t="s">
        <v>55</v>
      </c>
      <c r="I3" s="54" t="s">
        <v>52</v>
      </c>
      <c r="J3" s="54" t="s">
        <v>53</v>
      </c>
      <c r="K3" s="64" t="s">
        <v>54</v>
      </c>
      <c r="L3" s="54" t="s">
        <v>55</v>
      </c>
      <c r="M3" s="54" t="s">
        <v>52</v>
      </c>
      <c r="N3" s="54" t="s">
        <v>53</v>
      </c>
      <c r="O3" s="64" t="s">
        <v>54</v>
      </c>
      <c r="P3" s="54" t="s">
        <v>55</v>
      </c>
      <c r="Q3" s="54" t="s">
        <v>52</v>
      </c>
      <c r="R3" s="54" t="s">
        <v>53</v>
      </c>
      <c r="S3" s="64" t="s">
        <v>54</v>
      </c>
      <c r="T3" s="54" t="s">
        <v>55</v>
      </c>
      <c r="U3" s="54" t="s">
        <v>52</v>
      </c>
      <c r="V3" s="54" t="s">
        <v>53</v>
      </c>
      <c r="W3" s="64" t="s">
        <v>54</v>
      </c>
      <c r="X3" s="54" t="s">
        <v>55</v>
      </c>
      <c r="Y3" s="54" t="s">
        <v>52</v>
      </c>
      <c r="Z3" s="54" t="s">
        <v>53</v>
      </c>
      <c r="AA3" s="64" t="s">
        <v>54</v>
      </c>
      <c r="AB3" s="54" t="s">
        <v>55</v>
      </c>
      <c r="AC3" s="54" t="s">
        <v>52</v>
      </c>
      <c r="AD3" s="54" t="s">
        <v>53</v>
      </c>
      <c r="AE3" s="65" t="s">
        <v>59</v>
      </c>
      <c r="AF3" s="65" t="s">
        <v>51</v>
      </c>
      <c r="AG3" s="65" t="s">
        <v>59</v>
      </c>
      <c r="AH3" s="65" t="s">
        <v>51</v>
      </c>
      <c r="AI3" s="65" t="s">
        <v>59</v>
      </c>
      <c r="AJ3" s="65" t="s">
        <v>51</v>
      </c>
      <c r="AK3" s="37" t="s">
        <v>116</v>
      </c>
      <c r="AL3" s="38" t="s">
        <v>113</v>
      </c>
      <c r="AM3" s="38" t="s">
        <v>114</v>
      </c>
      <c r="AN3" s="38" t="s">
        <v>115</v>
      </c>
    </row>
    <row r="4" spans="1:40" ht="24">
      <c r="A4" s="66" t="s">
        <v>1</v>
      </c>
      <c r="B4" s="492"/>
      <c r="C4" s="245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45"/>
      <c r="P4" s="245"/>
      <c r="Q4" s="245"/>
      <c r="R4" s="245"/>
      <c r="S4" s="245"/>
      <c r="T4" s="245"/>
      <c r="U4" s="245"/>
      <c r="V4" s="245"/>
      <c r="W4" s="245"/>
      <c r="X4" s="245"/>
      <c r="Y4" s="245"/>
      <c r="Z4" s="245"/>
      <c r="AA4" s="245"/>
      <c r="AB4" s="253"/>
      <c r="AC4" s="253"/>
      <c r="AD4" s="253"/>
      <c r="AE4" s="245"/>
      <c r="AF4" s="245"/>
      <c r="AG4" s="245"/>
      <c r="AH4" s="245"/>
      <c r="AI4" s="245"/>
      <c r="AJ4" s="245"/>
      <c r="AK4" s="91">
        <f t="shared" ref="AK4:AK44" si="0">SUM(D4+H4+L4+P4+T4+X4+AB4)</f>
        <v>0</v>
      </c>
      <c r="AL4" s="91">
        <f>C4+G4+K4+O4+S4+W4+AA4</f>
        <v>0</v>
      </c>
      <c r="AM4" s="68">
        <f>E4+I4+M4+Q4+U4+Y4+AC4</f>
        <v>0</v>
      </c>
      <c r="AN4" s="68">
        <f>SUM(F4+J4+N4+R4+V4+Z4+AD4)</f>
        <v>0</v>
      </c>
    </row>
    <row r="5" spans="1:40">
      <c r="A5" s="69" t="s">
        <v>2</v>
      </c>
      <c r="B5" s="509"/>
      <c r="C5" s="309"/>
      <c r="D5" s="310"/>
      <c r="E5" s="309"/>
      <c r="F5" s="310"/>
      <c r="G5" s="310"/>
      <c r="H5" s="309"/>
      <c r="I5" s="310"/>
      <c r="J5" s="309"/>
      <c r="K5" s="309"/>
      <c r="L5" s="310"/>
      <c r="M5" s="309"/>
      <c r="N5" s="310"/>
      <c r="O5" s="310"/>
      <c r="P5" s="309"/>
      <c r="Q5" s="310"/>
      <c r="R5" s="309"/>
      <c r="S5" s="309"/>
      <c r="T5" s="310"/>
      <c r="U5" s="309"/>
      <c r="V5" s="309"/>
      <c r="W5" s="309"/>
      <c r="X5" s="309"/>
      <c r="Y5" s="309"/>
      <c r="Z5" s="309"/>
      <c r="AA5" s="309"/>
      <c r="AB5" s="309"/>
      <c r="AC5" s="309"/>
      <c r="AD5" s="309"/>
      <c r="AE5" s="309"/>
      <c r="AF5" s="309"/>
      <c r="AG5" s="309"/>
      <c r="AH5" s="309"/>
      <c r="AI5" s="309"/>
      <c r="AJ5" s="309"/>
      <c r="AK5" s="91">
        <f t="shared" si="0"/>
        <v>0</v>
      </c>
      <c r="AL5" s="91">
        <f t="shared" ref="AL5:AL44" si="1">C5+G5+K5+O5+S5+W5+AA5</f>
        <v>0</v>
      </c>
      <c r="AM5" s="68">
        <f>E5+I5+M5+Q5+U5+Y5+AC5</f>
        <v>0</v>
      </c>
      <c r="AN5" s="68">
        <f t="shared" ref="AN5:AN44" si="2">SUM(F5+J5+N5+R5+V5+Z5+AD5)</f>
        <v>0</v>
      </c>
    </row>
    <row r="6" spans="1:40">
      <c r="A6" s="69" t="s">
        <v>3</v>
      </c>
      <c r="B6" s="489"/>
      <c r="C6" s="245"/>
      <c r="D6" s="245"/>
      <c r="E6" s="245"/>
      <c r="F6" s="245"/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245"/>
      <c r="R6" s="245"/>
      <c r="S6" s="245"/>
      <c r="T6" s="245"/>
      <c r="U6" s="245"/>
      <c r="V6" s="245"/>
      <c r="W6" s="245"/>
      <c r="X6" s="245"/>
      <c r="Y6" s="245"/>
      <c r="Z6" s="245"/>
      <c r="AA6" s="245"/>
      <c r="AB6" s="245"/>
      <c r="AC6" s="245"/>
      <c r="AD6" s="245"/>
      <c r="AE6" s="245"/>
      <c r="AF6" s="245"/>
      <c r="AG6" s="245"/>
      <c r="AH6" s="245"/>
      <c r="AI6" s="245"/>
      <c r="AJ6" s="245"/>
      <c r="AK6" s="91">
        <f t="shared" si="0"/>
        <v>0</v>
      </c>
      <c r="AL6" s="91">
        <f t="shared" si="1"/>
        <v>0</v>
      </c>
      <c r="AM6" s="68">
        <f t="shared" ref="AM6:AM44" si="3">E6+I6+M6+Q6+U6+Y6+AC6</f>
        <v>0</v>
      </c>
      <c r="AN6" s="68">
        <f t="shared" si="2"/>
        <v>0</v>
      </c>
    </row>
    <row r="7" spans="1:40" ht="24">
      <c r="A7" s="69" t="s">
        <v>4</v>
      </c>
      <c r="B7" s="503"/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1"/>
      <c r="P7" s="231"/>
      <c r="Q7" s="231"/>
      <c r="R7" s="231"/>
      <c r="S7" s="231"/>
      <c r="T7" s="231"/>
      <c r="U7" s="231"/>
      <c r="V7" s="205"/>
      <c r="W7" s="205"/>
      <c r="X7" s="205"/>
      <c r="Y7" s="205"/>
      <c r="Z7" s="205"/>
      <c r="AA7" s="205"/>
      <c r="AB7" s="88"/>
      <c r="AC7" s="88"/>
      <c r="AD7" s="88"/>
      <c r="AE7" s="88"/>
      <c r="AF7" s="213"/>
      <c r="AG7" s="213"/>
      <c r="AH7" s="213"/>
      <c r="AI7" s="213"/>
      <c r="AJ7" s="213"/>
      <c r="AK7" s="91">
        <f t="shared" si="0"/>
        <v>0</v>
      </c>
      <c r="AL7" s="91">
        <f t="shared" si="1"/>
        <v>0</v>
      </c>
      <c r="AM7" s="68">
        <f t="shared" si="3"/>
        <v>0</v>
      </c>
      <c r="AN7" s="68">
        <f t="shared" si="2"/>
        <v>0</v>
      </c>
    </row>
    <row r="8" spans="1:40">
      <c r="A8" s="70" t="s">
        <v>5</v>
      </c>
      <c r="B8" s="490"/>
      <c r="C8" s="325"/>
      <c r="D8" s="231"/>
      <c r="E8" s="231"/>
      <c r="F8" s="231"/>
      <c r="G8" s="325"/>
      <c r="H8" s="231"/>
      <c r="I8" s="231"/>
      <c r="J8" s="231"/>
      <c r="K8" s="325"/>
      <c r="L8" s="231"/>
      <c r="M8" s="231"/>
      <c r="N8" s="231"/>
      <c r="O8" s="325"/>
      <c r="P8" s="231"/>
      <c r="Q8" s="231"/>
      <c r="R8" s="231"/>
      <c r="S8" s="325"/>
      <c r="T8" s="231"/>
      <c r="U8" s="231"/>
      <c r="V8" s="231"/>
      <c r="W8" s="326"/>
      <c r="X8" s="231"/>
      <c r="Y8" s="231"/>
      <c r="Z8" s="231"/>
      <c r="AA8" s="326"/>
      <c r="AB8" s="326"/>
      <c r="AC8" s="326"/>
      <c r="AD8" s="326"/>
      <c r="AE8" s="231"/>
      <c r="AF8" s="231"/>
      <c r="AG8" s="231"/>
      <c r="AH8" s="231"/>
      <c r="AI8" s="231"/>
      <c r="AJ8" s="231"/>
      <c r="AK8" s="91">
        <f t="shared" si="0"/>
        <v>0</v>
      </c>
      <c r="AL8" s="91">
        <f t="shared" si="1"/>
        <v>0</v>
      </c>
      <c r="AM8" s="68">
        <f t="shared" si="3"/>
        <v>0</v>
      </c>
      <c r="AN8" s="68">
        <f t="shared" si="2"/>
        <v>0</v>
      </c>
    </row>
    <row r="9" spans="1:40">
      <c r="A9" s="72" t="s">
        <v>82</v>
      </c>
      <c r="B9" s="514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7"/>
      <c r="Y9" s="187"/>
      <c r="Z9" s="187"/>
      <c r="AA9" s="295"/>
      <c r="AB9" s="183"/>
      <c r="AC9" s="183"/>
      <c r="AD9" s="183"/>
      <c r="AE9" s="168"/>
      <c r="AF9" s="168"/>
      <c r="AG9" s="168"/>
      <c r="AH9" s="168"/>
      <c r="AI9" s="168"/>
      <c r="AJ9" s="168"/>
      <c r="AK9" s="91">
        <f t="shared" si="0"/>
        <v>0</v>
      </c>
      <c r="AL9" s="91">
        <f t="shared" si="1"/>
        <v>0</v>
      </c>
      <c r="AM9" s="68">
        <f t="shared" si="3"/>
        <v>0</v>
      </c>
      <c r="AN9" s="68">
        <f t="shared" si="2"/>
        <v>0</v>
      </c>
    </row>
    <row r="10" spans="1:40">
      <c r="A10" s="73" t="s">
        <v>6</v>
      </c>
      <c r="B10" s="498"/>
      <c r="C10" s="245"/>
      <c r="D10" s="264"/>
      <c r="E10" s="264"/>
      <c r="F10" s="264"/>
      <c r="G10" s="245"/>
      <c r="H10" s="264"/>
      <c r="I10" s="264"/>
      <c r="J10" s="264"/>
      <c r="K10" s="245"/>
      <c r="L10" s="264"/>
      <c r="M10" s="264"/>
      <c r="N10" s="264"/>
      <c r="O10" s="245"/>
      <c r="P10" s="264"/>
      <c r="Q10" s="264"/>
      <c r="R10" s="264"/>
      <c r="S10" s="245"/>
      <c r="T10" s="245"/>
      <c r="U10" s="245"/>
      <c r="V10" s="245"/>
      <c r="W10" s="245"/>
      <c r="X10" s="264"/>
      <c r="Y10" s="264"/>
      <c r="Z10" s="264"/>
      <c r="AA10" s="245"/>
      <c r="AB10" s="264"/>
      <c r="AC10" s="264"/>
      <c r="AD10" s="264"/>
      <c r="AE10" s="264"/>
      <c r="AF10" s="264"/>
      <c r="AG10" s="264"/>
      <c r="AH10" s="264"/>
      <c r="AI10" s="264"/>
      <c r="AJ10" s="264"/>
      <c r="AK10" s="91">
        <f t="shared" si="0"/>
        <v>0</v>
      </c>
      <c r="AL10" s="91">
        <f t="shared" si="1"/>
        <v>0</v>
      </c>
      <c r="AM10" s="68">
        <f t="shared" si="3"/>
        <v>0</v>
      </c>
      <c r="AN10" s="68">
        <f t="shared" si="2"/>
        <v>0</v>
      </c>
    </row>
    <row r="11" spans="1:40">
      <c r="A11" s="74" t="s">
        <v>7</v>
      </c>
      <c r="B11" s="492"/>
      <c r="C11" s="255"/>
      <c r="D11" s="255"/>
      <c r="E11" s="255"/>
      <c r="F11" s="255"/>
      <c r="G11" s="255"/>
      <c r="H11" s="255"/>
      <c r="I11" s="255"/>
      <c r="J11" s="255"/>
      <c r="K11" s="255"/>
      <c r="L11" s="255"/>
      <c r="M11" s="255"/>
      <c r="N11" s="255"/>
      <c r="O11" s="255"/>
      <c r="P11" s="255"/>
      <c r="Q11" s="255"/>
      <c r="R11" s="255"/>
      <c r="S11" s="255"/>
      <c r="T11" s="255"/>
      <c r="U11" s="255"/>
      <c r="V11" s="255"/>
      <c r="W11" s="255"/>
      <c r="X11" s="255"/>
      <c r="Y11" s="255"/>
      <c r="Z11" s="255"/>
      <c r="AA11" s="255"/>
      <c r="AB11" s="255"/>
      <c r="AC11" s="255"/>
      <c r="AD11" s="255"/>
      <c r="AE11" s="295"/>
      <c r="AF11" s="255"/>
      <c r="AG11" s="255"/>
      <c r="AH11" s="255"/>
      <c r="AI11" s="255"/>
      <c r="AJ11" s="255"/>
      <c r="AK11" s="91">
        <f t="shared" si="0"/>
        <v>0</v>
      </c>
      <c r="AL11" s="91">
        <f t="shared" si="1"/>
        <v>0</v>
      </c>
      <c r="AM11" s="68">
        <f t="shared" si="3"/>
        <v>0</v>
      </c>
      <c r="AN11" s="68">
        <f t="shared" si="2"/>
        <v>0</v>
      </c>
    </row>
    <row r="12" spans="1:40">
      <c r="A12" s="75" t="s">
        <v>8</v>
      </c>
      <c r="B12" s="493"/>
      <c r="C12" s="76"/>
      <c r="D12" s="71"/>
      <c r="E12" s="71"/>
      <c r="F12" s="71"/>
      <c r="G12" s="76"/>
      <c r="H12" s="71"/>
      <c r="I12" s="71"/>
      <c r="J12" s="71"/>
      <c r="K12" s="76"/>
      <c r="L12" s="71"/>
      <c r="M12" s="71"/>
      <c r="N12" s="71"/>
      <c r="O12" s="76"/>
      <c r="P12" s="71"/>
      <c r="Q12" s="71"/>
      <c r="R12" s="76"/>
      <c r="S12" s="76"/>
      <c r="T12" s="76"/>
      <c r="U12" s="76"/>
      <c r="V12" s="76"/>
      <c r="W12" s="76"/>
      <c r="X12" s="71"/>
      <c r="Y12" s="71"/>
      <c r="Z12" s="71"/>
      <c r="AA12" s="76"/>
      <c r="AB12" s="76"/>
      <c r="AC12" s="76"/>
      <c r="AD12" s="76"/>
      <c r="AE12" s="71"/>
      <c r="AF12" s="71"/>
      <c r="AG12" s="71"/>
      <c r="AH12" s="71"/>
      <c r="AI12" s="71"/>
      <c r="AJ12" s="71"/>
      <c r="AK12" s="91">
        <f t="shared" si="0"/>
        <v>0</v>
      </c>
      <c r="AL12" s="91">
        <f t="shared" si="1"/>
        <v>0</v>
      </c>
      <c r="AM12" s="68">
        <f t="shared" si="3"/>
        <v>0</v>
      </c>
      <c r="AN12" s="68">
        <f t="shared" si="2"/>
        <v>0</v>
      </c>
    </row>
    <row r="13" spans="1:40">
      <c r="A13" s="69" t="s">
        <v>9</v>
      </c>
      <c r="B13" s="494"/>
      <c r="C13" s="260"/>
      <c r="D13" s="255"/>
      <c r="E13" s="255"/>
      <c r="F13" s="255"/>
      <c r="G13" s="260"/>
      <c r="H13" s="255"/>
      <c r="I13" s="255"/>
      <c r="J13" s="255"/>
      <c r="K13" s="260"/>
      <c r="L13" s="255"/>
      <c r="M13" s="255"/>
      <c r="N13" s="255"/>
      <c r="O13" s="260"/>
      <c r="P13" s="255"/>
      <c r="Q13" s="255"/>
      <c r="R13" s="255"/>
      <c r="S13" s="260"/>
      <c r="T13" s="255"/>
      <c r="U13" s="255"/>
      <c r="V13" s="255"/>
      <c r="W13" s="260"/>
      <c r="X13" s="255"/>
      <c r="Y13" s="255"/>
      <c r="Z13" s="255"/>
      <c r="AA13" s="260"/>
      <c r="AB13" s="255"/>
      <c r="AC13" s="255"/>
      <c r="AD13" s="255"/>
      <c r="AE13" s="255"/>
      <c r="AF13" s="255"/>
      <c r="AG13" s="255"/>
      <c r="AH13" s="255"/>
      <c r="AI13" s="255"/>
      <c r="AJ13" s="255"/>
      <c r="AK13" s="91">
        <f t="shared" si="0"/>
        <v>0</v>
      </c>
      <c r="AL13" s="91">
        <f t="shared" si="1"/>
        <v>0</v>
      </c>
      <c r="AM13" s="68">
        <f t="shared" si="3"/>
        <v>0</v>
      </c>
      <c r="AN13" s="68">
        <f t="shared" si="2"/>
        <v>0</v>
      </c>
    </row>
    <row r="14" spans="1:40">
      <c r="A14" s="69" t="s">
        <v>10</v>
      </c>
      <c r="B14" s="494"/>
      <c r="C14" s="253"/>
      <c r="D14" s="282"/>
      <c r="E14" s="282"/>
      <c r="F14" s="282"/>
      <c r="G14" s="282"/>
      <c r="H14" s="282"/>
      <c r="I14" s="282"/>
      <c r="J14" s="282"/>
      <c r="K14" s="253"/>
      <c r="L14" s="282"/>
      <c r="M14" s="253"/>
      <c r="N14" s="282"/>
      <c r="O14" s="282"/>
      <c r="P14" s="282"/>
      <c r="Q14" s="282"/>
      <c r="R14" s="282"/>
      <c r="S14" s="253"/>
      <c r="T14" s="282"/>
      <c r="U14" s="282"/>
      <c r="V14" s="282"/>
      <c r="W14" s="282"/>
      <c r="X14" s="282"/>
      <c r="Y14" s="282"/>
      <c r="Z14" s="282"/>
      <c r="AA14" s="282"/>
      <c r="AB14" s="282"/>
      <c r="AC14" s="282"/>
      <c r="AD14" s="282"/>
      <c r="AE14" s="253"/>
      <c r="AF14" s="253"/>
      <c r="AG14" s="253"/>
      <c r="AH14" s="253"/>
      <c r="AI14" s="253"/>
      <c r="AJ14" s="253"/>
      <c r="AK14" s="91">
        <f t="shared" si="0"/>
        <v>0</v>
      </c>
      <c r="AL14" s="91">
        <f t="shared" si="1"/>
        <v>0</v>
      </c>
      <c r="AM14" s="68">
        <f t="shared" si="3"/>
        <v>0</v>
      </c>
      <c r="AN14" s="68">
        <f t="shared" si="2"/>
        <v>0</v>
      </c>
    </row>
    <row r="15" spans="1:40">
      <c r="A15" s="69" t="s">
        <v>11</v>
      </c>
      <c r="B15" s="495"/>
      <c r="C15" s="314"/>
      <c r="D15" s="314"/>
      <c r="E15" s="314"/>
      <c r="F15" s="314"/>
      <c r="G15" s="314"/>
      <c r="H15" s="314"/>
      <c r="I15" s="314"/>
      <c r="J15" s="314"/>
      <c r="K15" s="315"/>
      <c r="L15" s="314"/>
      <c r="M15" s="315"/>
      <c r="N15" s="315"/>
      <c r="O15" s="315"/>
      <c r="P15" s="314"/>
      <c r="Q15" s="314"/>
      <c r="R15" s="315"/>
      <c r="S15" s="315"/>
      <c r="T15" s="314"/>
      <c r="U15" s="315"/>
      <c r="V15" s="315"/>
      <c r="W15" s="315"/>
      <c r="X15" s="314"/>
      <c r="Y15" s="315"/>
      <c r="Z15" s="315"/>
      <c r="AA15" s="315"/>
      <c r="AB15" s="179"/>
      <c r="AC15" s="179"/>
      <c r="AD15" s="179"/>
      <c r="AE15" s="179"/>
      <c r="AF15" s="179"/>
      <c r="AG15" s="179"/>
      <c r="AH15" s="179"/>
      <c r="AI15" s="179"/>
      <c r="AJ15" s="179"/>
      <c r="AK15" s="91">
        <f t="shared" si="0"/>
        <v>0</v>
      </c>
      <c r="AL15" s="91">
        <f t="shared" si="1"/>
        <v>0</v>
      </c>
      <c r="AM15" s="68">
        <f t="shared" si="3"/>
        <v>0</v>
      </c>
      <c r="AN15" s="68">
        <f t="shared" si="2"/>
        <v>0</v>
      </c>
    </row>
    <row r="16" spans="1:40">
      <c r="A16" s="78" t="s">
        <v>12</v>
      </c>
      <c r="B16" s="328"/>
      <c r="C16" s="179"/>
      <c r="D16" s="179"/>
      <c r="E16" s="178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79"/>
      <c r="AG16" s="179"/>
      <c r="AH16" s="179"/>
      <c r="AI16" s="179"/>
      <c r="AJ16" s="179"/>
      <c r="AK16" s="91">
        <f t="shared" si="0"/>
        <v>0</v>
      </c>
      <c r="AL16" s="91">
        <f t="shared" si="1"/>
        <v>0</v>
      </c>
      <c r="AM16" s="68">
        <f t="shared" si="3"/>
        <v>0</v>
      </c>
      <c r="AN16" s="68">
        <f t="shared" si="2"/>
        <v>0</v>
      </c>
    </row>
    <row r="17" spans="1:40">
      <c r="A17" s="79" t="s">
        <v>13</v>
      </c>
      <c r="B17" s="494"/>
      <c r="C17" s="273"/>
      <c r="D17" s="273"/>
      <c r="E17" s="273"/>
      <c r="F17" s="273"/>
      <c r="G17" s="273"/>
      <c r="H17" s="273"/>
      <c r="I17" s="273"/>
      <c r="J17" s="273"/>
      <c r="K17" s="273"/>
      <c r="L17" s="273"/>
      <c r="M17" s="273"/>
      <c r="N17" s="273"/>
      <c r="O17" s="273"/>
      <c r="P17" s="273"/>
      <c r="Q17" s="273"/>
      <c r="R17" s="273"/>
      <c r="S17" s="273"/>
      <c r="T17" s="273"/>
      <c r="U17" s="273"/>
      <c r="V17" s="273"/>
      <c r="W17" s="273"/>
      <c r="X17" s="273"/>
      <c r="Y17" s="273"/>
      <c r="Z17" s="273"/>
      <c r="AA17" s="264"/>
      <c r="AB17" s="273"/>
      <c r="AC17" s="273"/>
      <c r="AD17" s="273"/>
      <c r="AE17" s="273"/>
      <c r="AF17" s="273"/>
      <c r="AG17" s="273"/>
      <c r="AH17" s="273"/>
      <c r="AI17" s="273"/>
      <c r="AJ17" s="273"/>
      <c r="AK17" s="91">
        <f t="shared" si="0"/>
        <v>0</v>
      </c>
      <c r="AL17" s="91">
        <f t="shared" si="1"/>
        <v>0</v>
      </c>
      <c r="AM17" s="68">
        <f t="shared" si="3"/>
        <v>0</v>
      </c>
      <c r="AN17" s="68">
        <f t="shared" si="2"/>
        <v>0</v>
      </c>
    </row>
    <row r="18" spans="1:40">
      <c r="A18" s="69" t="s">
        <v>14</v>
      </c>
      <c r="B18" s="489"/>
      <c r="C18" s="317"/>
      <c r="D18" s="309"/>
      <c r="E18" s="309"/>
      <c r="F18" s="309"/>
      <c r="G18" s="317"/>
      <c r="H18" s="309"/>
      <c r="I18" s="309"/>
      <c r="J18" s="309"/>
      <c r="K18" s="317"/>
      <c r="L18" s="309"/>
      <c r="M18" s="309"/>
      <c r="N18" s="309"/>
      <c r="O18" s="317"/>
      <c r="P18" s="309"/>
      <c r="Q18" s="309"/>
      <c r="R18" s="309"/>
      <c r="S18" s="317"/>
      <c r="T18" s="318"/>
      <c r="U18" s="319"/>
      <c r="V18" s="318"/>
      <c r="W18" s="317"/>
      <c r="X18" s="320"/>
      <c r="Y18" s="320"/>
      <c r="Z18" s="320"/>
      <c r="AA18" s="317"/>
      <c r="AB18" s="320"/>
      <c r="AC18" s="320"/>
      <c r="AD18" s="320"/>
      <c r="AE18" s="320"/>
      <c r="AF18" s="309"/>
      <c r="AG18" s="309"/>
      <c r="AH18" s="309"/>
      <c r="AI18" s="309"/>
      <c r="AJ18" s="309"/>
      <c r="AK18" s="91">
        <f t="shared" si="0"/>
        <v>0</v>
      </c>
      <c r="AL18" s="91">
        <f t="shared" si="1"/>
        <v>0</v>
      </c>
      <c r="AM18" s="68">
        <f t="shared" si="3"/>
        <v>0</v>
      </c>
      <c r="AN18" s="68">
        <f t="shared" si="2"/>
        <v>0</v>
      </c>
    </row>
    <row r="19" spans="1:40" ht="14.25" customHeight="1">
      <c r="A19" s="79" t="s">
        <v>15</v>
      </c>
      <c r="B19" s="503"/>
      <c r="C19" s="260"/>
      <c r="D19" s="260"/>
      <c r="E19" s="260"/>
      <c r="F19" s="260"/>
      <c r="G19" s="260"/>
      <c r="H19" s="260"/>
      <c r="I19" s="260"/>
      <c r="J19" s="260"/>
      <c r="K19" s="260"/>
      <c r="L19" s="260"/>
      <c r="M19" s="260"/>
      <c r="N19" s="260"/>
      <c r="O19" s="260"/>
      <c r="P19" s="260"/>
      <c r="Q19" s="260"/>
      <c r="R19" s="260"/>
      <c r="S19" s="260"/>
      <c r="T19" s="260"/>
      <c r="U19" s="260"/>
      <c r="V19" s="260"/>
      <c r="W19" s="260"/>
      <c r="X19" s="260"/>
      <c r="Y19" s="260"/>
      <c r="Z19" s="260"/>
      <c r="AA19" s="260"/>
      <c r="AB19" s="260"/>
      <c r="AC19" s="260"/>
      <c r="AD19" s="260"/>
      <c r="AE19" s="253"/>
      <c r="AF19" s="253"/>
      <c r="AG19" s="253"/>
      <c r="AH19" s="253"/>
      <c r="AI19" s="253"/>
      <c r="AJ19" s="253"/>
      <c r="AK19" s="91">
        <f t="shared" si="0"/>
        <v>0</v>
      </c>
      <c r="AL19" s="91">
        <f t="shared" si="1"/>
        <v>0</v>
      </c>
      <c r="AM19" s="68">
        <f t="shared" si="3"/>
        <v>0</v>
      </c>
      <c r="AN19" s="68">
        <f t="shared" si="2"/>
        <v>0</v>
      </c>
    </row>
    <row r="20" spans="1:40">
      <c r="A20" s="69" t="s">
        <v>16</v>
      </c>
      <c r="B20" s="503"/>
      <c r="C20" s="255"/>
      <c r="D20" s="255"/>
      <c r="E20" s="255"/>
      <c r="F20" s="255"/>
      <c r="G20" s="255"/>
      <c r="H20" s="255"/>
      <c r="I20" s="255"/>
      <c r="J20" s="255"/>
      <c r="K20" s="255"/>
      <c r="L20" s="255"/>
      <c r="M20" s="255"/>
      <c r="N20" s="255"/>
      <c r="O20" s="255"/>
      <c r="P20" s="255"/>
      <c r="Q20" s="255"/>
      <c r="R20" s="255"/>
      <c r="S20" s="255"/>
      <c r="T20" s="255"/>
      <c r="U20" s="255"/>
      <c r="V20" s="255"/>
      <c r="W20" s="255"/>
      <c r="X20" s="255"/>
      <c r="Y20" s="260"/>
      <c r="Z20" s="260"/>
      <c r="AA20" s="255"/>
      <c r="AB20" s="260"/>
      <c r="AC20" s="260"/>
      <c r="AD20" s="260"/>
      <c r="AE20" s="253"/>
      <c r="AF20" s="253"/>
      <c r="AG20" s="253"/>
      <c r="AH20" s="253"/>
      <c r="AI20" s="253"/>
      <c r="AJ20" s="253"/>
      <c r="AK20" s="91">
        <f t="shared" si="0"/>
        <v>0</v>
      </c>
      <c r="AL20" s="91">
        <f t="shared" si="1"/>
        <v>0</v>
      </c>
      <c r="AM20" s="68">
        <f t="shared" si="3"/>
        <v>0</v>
      </c>
      <c r="AN20" s="68">
        <f t="shared" si="2"/>
        <v>0</v>
      </c>
    </row>
    <row r="21" spans="1:40">
      <c r="A21" s="70" t="s">
        <v>17</v>
      </c>
      <c r="B21" s="496"/>
      <c r="C21" s="212"/>
      <c r="D21" s="212"/>
      <c r="E21" s="212"/>
      <c r="F21" s="212"/>
      <c r="G21" s="212"/>
      <c r="H21" s="212"/>
      <c r="I21" s="212"/>
      <c r="J21" s="212"/>
      <c r="K21" s="212"/>
      <c r="L21" s="212"/>
      <c r="M21" s="212"/>
      <c r="N21" s="212"/>
      <c r="O21" s="212"/>
      <c r="P21" s="212"/>
      <c r="Q21" s="212"/>
      <c r="R21" s="212"/>
      <c r="S21" s="212"/>
      <c r="T21" s="212"/>
      <c r="U21" s="212"/>
      <c r="V21" s="212"/>
      <c r="W21" s="212"/>
      <c r="X21" s="212"/>
      <c r="Y21" s="212"/>
      <c r="Z21" s="212"/>
      <c r="AA21" s="212"/>
      <c r="AB21" s="212"/>
      <c r="AC21" s="212"/>
      <c r="AD21" s="212"/>
      <c r="AE21" s="212"/>
      <c r="AF21" s="212"/>
      <c r="AG21" s="212"/>
      <c r="AH21" s="212"/>
      <c r="AI21" s="332"/>
      <c r="AJ21" s="332"/>
      <c r="AK21" s="91">
        <f t="shared" si="0"/>
        <v>0</v>
      </c>
      <c r="AL21" s="91">
        <f t="shared" si="1"/>
        <v>0</v>
      </c>
      <c r="AM21" s="68">
        <f t="shared" si="3"/>
        <v>0</v>
      </c>
      <c r="AN21" s="68">
        <f t="shared" si="2"/>
        <v>0</v>
      </c>
    </row>
    <row r="22" spans="1:40">
      <c r="A22" s="69" t="s">
        <v>18</v>
      </c>
      <c r="B22" s="408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213"/>
      <c r="O22" s="213"/>
      <c r="P22" s="213"/>
      <c r="Q22" s="213"/>
      <c r="R22" s="213"/>
      <c r="S22" s="213"/>
      <c r="T22" s="213"/>
      <c r="U22" s="213"/>
      <c r="V22" s="213"/>
      <c r="W22" s="213"/>
      <c r="X22" s="213"/>
      <c r="Y22" s="213"/>
      <c r="Z22" s="213"/>
      <c r="AA22" s="213"/>
      <c r="AB22" s="213"/>
      <c r="AC22" s="213"/>
      <c r="AD22" s="213"/>
      <c r="AE22" s="213"/>
      <c r="AF22" s="213"/>
      <c r="AG22" s="213"/>
      <c r="AH22" s="213"/>
      <c r="AI22" s="213"/>
      <c r="AJ22" s="213"/>
      <c r="AK22" s="91">
        <f t="shared" si="0"/>
        <v>0</v>
      </c>
      <c r="AL22" s="91">
        <f t="shared" si="1"/>
        <v>0</v>
      </c>
      <c r="AM22" s="68">
        <f t="shared" si="3"/>
        <v>0</v>
      </c>
      <c r="AN22" s="68">
        <f t="shared" si="2"/>
        <v>0</v>
      </c>
    </row>
    <row r="23" spans="1:40">
      <c r="A23" s="69" t="s">
        <v>19</v>
      </c>
      <c r="B23" s="498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26"/>
      <c r="Q23" s="213"/>
      <c r="R23" s="213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  <c r="AE23" s="213"/>
      <c r="AF23" s="213"/>
      <c r="AG23" s="213"/>
      <c r="AH23" s="213"/>
      <c r="AI23" s="213"/>
      <c r="AJ23" s="213"/>
      <c r="AK23" s="91">
        <f t="shared" si="0"/>
        <v>0</v>
      </c>
      <c r="AL23" s="91">
        <f t="shared" si="1"/>
        <v>0</v>
      </c>
      <c r="AM23" s="68">
        <f t="shared" si="3"/>
        <v>0</v>
      </c>
      <c r="AN23" s="68">
        <f t="shared" si="2"/>
        <v>0</v>
      </c>
    </row>
    <row r="24" spans="1:40">
      <c r="A24" s="69" t="s">
        <v>20</v>
      </c>
      <c r="B24" s="489"/>
      <c r="C24" s="255"/>
      <c r="D24" s="245"/>
      <c r="E24" s="245"/>
      <c r="F24" s="245"/>
      <c r="G24" s="255"/>
      <c r="H24" s="245"/>
      <c r="I24" s="245"/>
      <c r="J24" s="245"/>
      <c r="K24" s="255"/>
      <c r="L24" s="245"/>
      <c r="M24" s="245"/>
      <c r="N24" s="245"/>
      <c r="O24" s="255"/>
      <c r="P24" s="245"/>
      <c r="Q24" s="245"/>
      <c r="R24" s="245"/>
      <c r="S24" s="255"/>
      <c r="T24" s="245"/>
      <c r="U24" s="245"/>
      <c r="V24" s="245"/>
      <c r="W24" s="255"/>
      <c r="X24" s="245"/>
      <c r="Y24" s="245"/>
      <c r="Z24" s="245"/>
      <c r="AA24" s="255"/>
      <c r="AB24" s="245"/>
      <c r="AC24" s="245"/>
      <c r="AD24" s="245"/>
      <c r="AE24" s="245"/>
      <c r="AF24" s="245"/>
      <c r="AG24" s="245"/>
      <c r="AH24" s="245"/>
      <c r="AI24" s="245"/>
      <c r="AJ24" s="245"/>
      <c r="AK24" s="91">
        <f t="shared" si="0"/>
        <v>0</v>
      </c>
      <c r="AL24" s="91">
        <f t="shared" si="1"/>
        <v>0</v>
      </c>
      <c r="AM24" s="68">
        <f t="shared" si="3"/>
        <v>0</v>
      </c>
      <c r="AN24" s="68">
        <f t="shared" si="2"/>
        <v>0</v>
      </c>
    </row>
    <row r="25" spans="1:40">
      <c r="A25" s="69" t="s">
        <v>21</v>
      </c>
      <c r="B25" s="515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77"/>
      <c r="AC25" s="77"/>
      <c r="AD25" s="77"/>
      <c r="AE25" s="77"/>
      <c r="AF25" s="77"/>
      <c r="AG25" s="77"/>
      <c r="AH25" s="77"/>
      <c r="AI25" s="77"/>
      <c r="AJ25" s="77"/>
      <c r="AK25" s="91">
        <f t="shared" si="0"/>
        <v>0</v>
      </c>
      <c r="AL25" s="91">
        <f t="shared" si="1"/>
        <v>0</v>
      </c>
      <c r="AM25" s="68">
        <f t="shared" si="3"/>
        <v>0</v>
      </c>
      <c r="AN25" s="68">
        <f t="shared" si="2"/>
        <v>0</v>
      </c>
    </row>
    <row r="26" spans="1:40">
      <c r="A26" s="69" t="s">
        <v>22</v>
      </c>
      <c r="B26" s="494"/>
      <c r="C26" s="245"/>
      <c r="D26" s="245"/>
      <c r="E26" s="245"/>
      <c r="F26" s="245"/>
      <c r="G26" s="245"/>
      <c r="H26" s="245"/>
      <c r="I26" s="245"/>
      <c r="J26" s="245"/>
      <c r="K26" s="245"/>
      <c r="L26" s="245"/>
      <c r="M26" s="245"/>
      <c r="N26" s="245"/>
      <c r="O26" s="245"/>
      <c r="P26" s="245"/>
      <c r="Q26" s="245"/>
      <c r="R26" s="245"/>
      <c r="S26" s="245"/>
      <c r="T26" s="245"/>
      <c r="U26" s="245"/>
      <c r="V26" s="245"/>
      <c r="W26" s="244"/>
      <c r="X26" s="244"/>
      <c r="Y26" s="244"/>
      <c r="Z26" s="244"/>
      <c r="AA26" s="244"/>
      <c r="AB26" s="244"/>
      <c r="AC26" s="244"/>
      <c r="AD26" s="244"/>
      <c r="AE26" s="253"/>
      <c r="AF26" s="253"/>
      <c r="AG26" s="253"/>
      <c r="AH26" s="253"/>
      <c r="AI26" s="253"/>
      <c r="AJ26" s="253"/>
      <c r="AK26" s="91">
        <f t="shared" si="0"/>
        <v>0</v>
      </c>
      <c r="AL26" s="91">
        <f t="shared" si="1"/>
        <v>0</v>
      </c>
      <c r="AM26" s="68">
        <f t="shared" si="3"/>
        <v>0</v>
      </c>
      <c r="AN26" s="68">
        <f t="shared" si="2"/>
        <v>0</v>
      </c>
    </row>
    <row r="27" spans="1:40">
      <c r="A27" s="69" t="s">
        <v>23</v>
      </c>
      <c r="B27" s="498"/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341"/>
      <c r="AF27" s="341"/>
      <c r="AG27" s="341"/>
      <c r="AH27" s="341"/>
      <c r="AI27" s="341"/>
      <c r="AJ27" s="341"/>
      <c r="AK27" s="91">
        <f t="shared" si="0"/>
        <v>0</v>
      </c>
      <c r="AL27" s="91">
        <f t="shared" si="1"/>
        <v>0</v>
      </c>
      <c r="AM27" s="68">
        <f t="shared" si="3"/>
        <v>0</v>
      </c>
      <c r="AN27" s="68">
        <f t="shared" si="2"/>
        <v>0</v>
      </c>
    </row>
    <row r="28" spans="1:40">
      <c r="A28" s="69" t="s">
        <v>24</v>
      </c>
      <c r="B28" s="510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339"/>
      <c r="AC28" s="339"/>
      <c r="AD28" s="339"/>
      <c r="AE28" s="339"/>
      <c r="AF28" s="339"/>
      <c r="AG28" s="339"/>
      <c r="AH28" s="339"/>
      <c r="AI28" s="340"/>
      <c r="AJ28" s="340"/>
      <c r="AK28" s="91">
        <f t="shared" si="0"/>
        <v>0</v>
      </c>
      <c r="AL28" s="91">
        <f t="shared" si="1"/>
        <v>0</v>
      </c>
      <c r="AM28" s="68">
        <f t="shared" si="3"/>
        <v>0</v>
      </c>
      <c r="AN28" s="68">
        <f t="shared" si="2"/>
        <v>0</v>
      </c>
    </row>
    <row r="29" spans="1:40">
      <c r="A29" s="69" t="s">
        <v>25</v>
      </c>
      <c r="B29" s="498"/>
      <c r="C29" s="178"/>
      <c r="D29" s="179"/>
      <c r="E29" s="178"/>
      <c r="F29" s="179"/>
      <c r="G29" s="179"/>
      <c r="H29" s="178"/>
      <c r="I29" s="179"/>
      <c r="J29" s="178"/>
      <c r="K29" s="178"/>
      <c r="L29" s="179"/>
      <c r="M29" s="178"/>
      <c r="N29" s="178"/>
      <c r="O29" s="178"/>
      <c r="P29" s="178"/>
      <c r="Q29" s="178"/>
      <c r="R29" s="178"/>
      <c r="S29" s="178"/>
      <c r="T29" s="178"/>
      <c r="U29" s="178"/>
      <c r="V29" s="179"/>
      <c r="W29" s="179"/>
      <c r="X29" s="179"/>
      <c r="Y29" s="179"/>
      <c r="Z29" s="179"/>
      <c r="AA29" s="179"/>
      <c r="AB29" s="179"/>
      <c r="AC29" s="179"/>
      <c r="AD29" s="179"/>
      <c r="AE29" s="178"/>
      <c r="AF29" s="178"/>
      <c r="AG29" s="178"/>
      <c r="AH29" s="178"/>
      <c r="AI29" s="178"/>
      <c r="AJ29" s="178"/>
      <c r="AK29" s="91">
        <f t="shared" si="0"/>
        <v>0</v>
      </c>
      <c r="AL29" s="91">
        <f t="shared" si="1"/>
        <v>0</v>
      </c>
      <c r="AM29" s="68">
        <f t="shared" si="3"/>
        <v>0</v>
      </c>
      <c r="AN29" s="68">
        <f t="shared" si="2"/>
        <v>0</v>
      </c>
    </row>
    <row r="30" spans="1:40">
      <c r="A30" s="69" t="s">
        <v>26</v>
      </c>
      <c r="B30" s="502"/>
      <c r="C30" s="253"/>
      <c r="D30" s="179"/>
      <c r="E30" s="178"/>
      <c r="F30" s="179"/>
      <c r="G30" s="253"/>
      <c r="H30" s="178"/>
      <c r="I30" s="179"/>
      <c r="J30" s="178"/>
      <c r="K30" s="253"/>
      <c r="L30" s="179"/>
      <c r="M30" s="178"/>
      <c r="N30" s="178"/>
      <c r="O30" s="253"/>
      <c r="P30" s="178"/>
      <c r="Q30" s="178"/>
      <c r="R30" s="178"/>
      <c r="S30" s="253"/>
      <c r="T30" s="178"/>
      <c r="U30" s="178"/>
      <c r="V30" s="179"/>
      <c r="W30" s="253"/>
      <c r="X30" s="179"/>
      <c r="Y30" s="179"/>
      <c r="Z30" s="179"/>
      <c r="AA30" s="253"/>
      <c r="AB30" s="179"/>
      <c r="AC30" s="179"/>
      <c r="AD30" s="179"/>
      <c r="AE30" s="178"/>
      <c r="AF30" s="178"/>
      <c r="AG30" s="178"/>
      <c r="AH30" s="178"/>
      <c r="AI30" s="178"/>
      <c r="AJ30" s="178"/>
      <c r="AK30" s="91">
        <f t="shared" si="0"/>
        <v>0</v>
      </c>
      <c r="AL30" s="91">
        <f t="shared" si="1"/>
        <v>0</v>
      </c>
      <c r="AM30" s="68">
        <f t="shared" si="3"/>
        <v>0</v>
      </c>
      <c r="AN30" s="68">
        <f t="shared" si="2"/>
        <v>0</v>
      </c>
    </row>
    <row r="31" spans="1:40">
      <c r="A31" s="66" t="s">
        <v>27</v>
      </c>
      <c r="B31" s="495"/>
      <c r="C31" s="253"/>
      <c r="D31" s="253"/>
      <c r="E31" s="253"/>
      <c r="F31" s="253"/>
      <c r="G31" s="253"/>
      <c r="H31" s="253"/>
      <c r="I31" s="253"/>
      <c r="J31" s="253"/>
      <c r="K31" s="253"/>
      <c r="L31" s="253"/>
      <c r="M31" s="253"/>
      <c r="N31" s="253"/>
      <c r="O31" s="253"/>
      <c r="P31" s="253"/>
      <c r="Q31" s="253"/>
      <c r="R31" s="253"/>
      <c r="S31" s="253"/>
      <c r="T31" s="253"/>
      <c r="U31" s="253"/>
      <c r="V31" s="253"/>
      <c r="W31" s="253"/>
      <c r="X31" s="253"/>
      <c r="Y31" s="253"/>
      <c r="Z31" s="253"/>
      <c r="AA31" s="253"/>
      <c r="AB31" s="253"/>
      <c r="AC31" s="253"/>
      <c r="AD31" s="253"/>
      <c r="AE31" s="253"/>
      <c r="AF31" s="253"/>
      <c r="AG31" s="253"/>
      <c r="AH31" s="253"/>
      <c r="AI31" s="253"/>
      <c r="AJ31" s="253"/>
      <c r="AK31" s="91">
        <f t="shared" si="0"/>
        <v>0</v>
      </c>
      <c r="AL31" s="91">
        <f t="shared" si="1"/>
        <v>0</v>
      </c>
      <c r="AM31" s="68">
        <f t="shared" si="3"/>
        <v>0</v>
      </c>
      <c r="AN31" s="68">
        <f t="shared" si="2"/>
        <v>0</v>
      </c>
    </row>
    <row r="32" spans="1:40">
      <c r="A32" s="70" t="s">
        <v>28</v>
      </c>
      <c r="B32" s="485"/>
      <c r="C32" s="295"/>
      <c r="D32" s="282"/>
      <c r="E32" s="282"/>
      <c r="F32" s="282"/>
      <c r="G32" s="282"/>
      <c r="H32" s="282"/>
      <c r="I32" s="282"/>
      <c r="J32" s="282"/>
      <c r="K32" s="282"/>
      <c r="L32" s="253"/>
      <c r="M32" s="253"/>
      <c r="N32" s="253"/>
      <c r="O32" s="282"/>
      <c r="P32" s="253"/>
      <c r="Q32" s="253"/>
      <c r="R32" s="253"/>
      <c r="S32" s="282"/>
      <c r="T32" s="253"/>
      <c r="U32" s="253"/>
      <c r="V32" s="253"/>
      <c r="W32" s="282"/>
      <c r="X32" s="253"/>
      <c r="Y32" s="253"/>
      <c r="Z32" s="253"/>
      <c r="AA32" s="282"/>
      <c r="AB32" s="253"/>
      <c r="AC32" s="253"/>
      <c r="AD32" s="253"/>
      <c r="AE32" s="253"/>
      <c r="AF32" s="253"/>
      <c r="AG32" s="253"/>
      <c r="AH32" s="253"/>
      <c r="AI32" s="253"/>
      <c r="AJ32" s="253"/>
      <c r="AK32" s="91">
        <f t="shared" si="0"/>
        <v>0</v>
      </c>
      <c r="AL32" s="91">
        <f t="shared" si="1"/>
        <v>0</v>
      </c>
      <c r="AM32" s="68">
        <f t="shared" si="3"/>
        <v>0</v>
      </c>
      <c r="AN32" s="68">
        <f t="shared" si="2"/>
        <v>0</v>
      </c>
    </row>
    <row r="33" spans="1:40">
      <c r="A33" s="70" t="s">
        <v>29</v>
      </c>
      <c r="B33" s="508"/>
      <c r="C33" s="202"/>
      <c r="D33" s="202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186"/>
      <c r="AG33" s="71"/>
      <c r="AH33" s="71"/>
      <c r="AI33" s="71"/>
      <c r="AJ33" s="71"/>
      <c r="AK33" s="91">
        <f t="shared" si="0"/>
        <v>0</v>
      </c>
      <c r="AL33" s="91">
        <f t="shared" si="1"/>
        <v>0</v>
      </c>
      <c r="AM33" s="68">
        <f t="shared" si="3"/>
        <v>0</v>
      </c>
      <c r="AN33" s="68">
        <f t="shared" si="2"/>
        <v>0</v>
      </c>
    </row>
    <row r="34" spans="1:40">
      <c r="A34" s="79" t="s">
        <v>30</v>
      </c>
      <c r="B34" s="494"/>
      <c r="C34" s="253"/>
      <c r="D34" s="264"/>
      <c r="E34" s="264"/>
      <c r="F34" s="264"/>
      <c r="G34" s="253"/>
      <c r="H34" s="264"/>
      <c r="I34" s="264"/>
      <c r="J34" s="264"/>
      <c r="K34" s="253"/>
      <c r="L34" s="264"/>
      <c r="M34" s="264"/>
      <c r="N34" s="264"/>
      <c r="O34" s="253"/>
      <c r="P34" s="264"/>
      <c r="Q34" s="264"/>
      <c r="R34" s="264"/>
      <c r="S34" s="253"/>
      <c r="T34" s="264"/>
      <c r="U34" s="253"/>
      <c r="V34" s="253"/>
      <c r="W34" s="253"/>
      <c r="X34" s="253"/>
      <c r="Y34" s="253"/>
      <c r="Z34" s="253"/>
      <c r="AA34" s="253"/>
      <c r="AB34" s="253"/>
      <c r="AC34" s="253"/>
      <c r="AD34" s="253"/>
      <c r="AE34" s="264"/>
      <c r="AF34" s="264"/>
      <c r="AG34" s="264"/>
      <c r="AH34" s="264"/>
      <c r="AI34" s="264"/>
      <c r="AJ34" s="253"/>
      <c r="AK34" s="91">
        <f t="shared" si="0"/>
        <v>0</v>
      </c>
      <c r="AL34" s="91">
        <f t="shared" si="1"/>
        <v>0</v>
      </c>
      <c r="AM34" s="68">
        <f t="shared" si="3"/>
        <v>0</v>
      </c>
      <c r="AN34" s="68">
        <f t="shared" si="2"/>
        <v>0</v>
      </c>
    </row>
    <row r="35" spans="1:40">
      <c r="A35" s="79" t="s">
        <v>31</v>
      </c>
      <c r="B35" s="487"/>
      <c r="C35" s="213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213"/>
      <c r="O35" s="213"/>
      <c r="P35" s="213"/>
      <c r="Q35" s="213"/>
      <c r="R35" s="213"/>
      <c r="S35" s="213"/>
      <c r="T35" s="213"/>
      <c r="U35" s="213"/>
      <c r="V35" s="213"/>
      <c r="W35" s="213"/>
      <c r="X35" s="213"/>
      <c r="Y35" s="213"/>
      <c r="Z35" s="213"/>
      <c r="AA35" s="213"/>
      <c r="AB35" s="213"/>
      <c r="AC35" s="213"/>
      <c r="AD35" s="213"/>
      <c r="AE35" s="213"/>
      <c r="AF35" s="213"/>
      <c r="AG35" s="213"/>
      <c r="AH35" s="213"/>
      <c r="AI35" s="213"/>
      <c r="AJ35" s="213"/>
      <c r="AK35" s="91">
        <f t="shared" si="0"/>
        <v>0</v>
      </c>
      <c r="AL35" s="91">
        <f t="shared" si="1"/>
        <v>0</v>
      </c>
      <c r="AM35" s="68">
        <f t="shared" si="3"/>
        <v>0</v>
      </c>
      <c r="AN35" s="68">
        <f t="shared" si="2"/>
        <v>0</v>
      </c>
    </row>
    <row r="36" spans="1:40">
      <c r="A36" s="69" t="s">
        <v>32</v>
      </c>
      <c r="B36" s="515"/>
      <c r="C36" s="255"/>
      <c r="D36" s="255"/>
      <c r="E36" s="255"/>
      <c r="F36" s="255"/>
      <c r="G36" s="255"/>
      <c r="H36" s="255"/>
      <c r="I36" s="255"/>
      <c r="J36" s="255"/>
      <c r="K36" s="255"/>
      <c r="L36" s="255"/>
      <c r="M36" s="255"/>
      <c r="N36" s="255"/>
      <c r="O36" s="255"/>
      <c r="P36" s="255"/>
      <c r="Q36" s="255"/>
      <c r="R36" s="255"/>
      <c r="S36" s="255"/>
      <c r="T36" s="255"/>
      <c r="U36" s="255"/>
      <c r="V36" s="255"/>
      <c r="W36" s="255"/>
      <c r="X36" s="255"/>
      <c r="Y36" s="255"/>
      <c r="Z36" s="255"/>
      <c r="AA36" s="255"/>
      <c r="AB36" s="255"/>
      <c r="AC36" s="255"/>
      <c r="AD36" s="255"/>
      <c r="AE36" s="255"/>
      <c r="AF36" s="255"/>
      <c r="AG36" s="255"/>
      <c r="AH36" s="255"/>
      <c r="AI36" s="255"/>
      <c r="AJ36" s="255"/>
      <c r="AK36" s="91">
        <f t="shared" si="0"/>
        <v>0</v>
      </c>
      <c r="AL36" s="91">
        <f t="shared" si="1"/>
        <v>0</v>
      </c>
      <c r="AM36" s="68">
        <f t="shared" si="3"/>
        <v>0</v>
      </c>
      <c r="AN36" s="68">
        <f t="shared" si="2"/>
        <v>0</v>
      </c>
    </row>
    <row r="37" spans="1:40">
      <c r="A37" s="69" t="s">
        <v>33</v>
      </c>
      <c r="B37" s="494"/>
      <c r="C37" s="253"/>
      <c r="D37" s="253"/>
      <c r="E37" s="253"/>
      <c r="F37" s="253"/>
      <c r="G37" s="253"/>
      <c r="H37" s="253"/>
      <c r="I37" s="253"/>
      <c r="J37" s="253"/>
      <c r="K37" s="253"/>
      <c r="L37" s="253"/>
      <c r="M37" s="253"/>
      <c r="N37" s="253"/>
      <c r="O37" s="253"/>
      <c r="P37" s="253"/>
      <c r="Q37" s="253"/>
      <c r="R37" s="253"/>
      <c r="S37" s="253"/>
      <c r="T37" s="253"/>
      <c r="U37" s="253"/>
      <c r="V37" s="253"/>
      <c r="W37" s="253"/>
      <c r="X37" s="253"/>
      <c r="Y37" s="253"/>
      <c r="Z37" s="253"/>
      <c r="AA37" s="253"/>
      <c r="AB37" s="253"/>
      <c r="AC37" s="253"/>
      <c r="AD37" s="253"/>
      <c r="AE37" s="253"/>
      <c r="AF37" s="253"/>
      <c r="AG37" s="253"/>
      <c r="AH37" s="253"/>
      <c r="AI37" s="253"/>
      <c r="AJ37" s="253"/>
      <c r="AK37" s="91">
        <f t="shared" si="0"/>
        <v>0</v>
      </c>
      <c r="AL37" s="91">
        <f t="shared" si="1"/>
        <v>0</v>
      </c>
      <c r="AM37" s="68">
        <f t="shared" si="3"/>
        <v>0</v>
      </c>
      <c r="AN37" s="68">
        <f t="shared" si="2"/>
        <v>0</v>
      </c>
    </row>
    <row r="38" spans="1:40">
      <c r="A38" s="80" t="s">
        <v>34</v>
      </c>
      <c r="B38" s="502"/>
      <c r="C38" s="260"/>
      <c r="D38" s="260"/>
      <c r="E38" s="260"/>
      <c r="F38" s="260"/>
      <c r="G38" s="260"/>
      <c r="H38" s="260"/>
      <c r="I38" s="253"/>
      <c r="J38" s="253"/>
      <c r="K38" s="260"/>
      <c r="L38" s="260"/>
      <c r="M38" s="253"/>
      <c r="N38" s="253"/>
      <c r="O38" s="260"/>
      <c r="P38" s="253"/>
      <c r="Q38" s="253"/>
      <c r="R38" s="253"/>
      <c r="S38" s="260"/>
      <c r="T38" s="253"/>
      <c r="U38" s="253"/>
      <c r="V38" s="253"/>
      <c r="W38" s="260"/>
      <c r="X38" s="253"/>
      <c r="Y38" s="253"/>
      <c r="Z38" s="253"/>
      <c r="AA38" s="260"/>
      <c r="AB38" s="260"/>
      <c r="AC38" s="253"/>
      <c r="AD38" s="253"/>
      <c r="AE38" s="253"/>
      <c r="AF38" s="253"/>
      <c r="AG38" s="253"/>
      <c r="AH38" s="253"/>
      <c r="AI38" s="253"/>
      <c r="AJ38" s="253"/>
      <c r="AK38" s="91">
        <f t="shared" si="0"/>
        <v>0</v>
      </c>
      <c r="AL38" s="91">
        <f t="shared" si="1"/>
        <v>0</v>
      </c>
      <c r="AM38" s="68">
        <f t="shared" si="3"/>
        <v>0</v>
      </c>
      <c r="AN38" s="68">
        <f t="shared" si="2"/>
        <v>0</v>
      </c>
    </row>
    <row r="39" spans="1:40">
      <c r="A39" s="81" t="s">
        <v>35</v>
      </c>
      <c r="B39" s="502"/>
      <c r="C39" s="253"/>
      <c r="D39" s="260"/>
      <c r="E39" s="253"/>
      <c r="F39" s="253"/>
      <c r="G39" s="253"/>
      <c r="H39" s="253"/>
      <c r="I39" s="253"/>
      <c r="J39" s="253"/>
      <c r="K39" s="253"/>
      <c r="L39" s="260"/>
      <c r="M39" s="253"/>
      <c r="N39" s="253"/>
      <c r="O39" s="253"/>
      <c r="P39" s="253"/>
      <c r="Q39" s="253"/>
      <c r="R39" s="253"/>
      <c r="S39" s="253"/>
      <c r="T39" s="253"/>
      <c r="U39" s="253"/>
      <c r="V39" s="253"/>
      <c r="W39" s="253"/>
      <c r="X39" s="253"/>
      <c r="Y39" s="253"/>
      <c r="Z39" s="253"/>
      <c r="AA39" s="253"/>
      <c r="AB39" s="253"/>
      <c r="AC39" s="253"/>
      <c r="AD39" s="253"/>
      <c r="AE39" s="253"/>
      <c r="AF39" s="253"/>
      <c r="AG39" s="253"/>
      <c r="AH39" s="253"/>
      <c r="AI39" s="253"/>
      <c r="AJ39" s="253"/>
      <c r="AK39" s="91">
        <f t="shared" si="0"/>
        <v>0</v>
      </c>
      <c r="AL39" s="91">
        <f t="shared" si="1"/>
        <v>0</v>
      </c>
      <c r="AM39" s="68">
        <f t="shared" si="3"/>
        <v>0</v>
      </c>
      <c r="AN39" s="68">
        <f t="shared" si="2"/>
        <v>0</v>
      </c>
    </row>
    <row r="40" spans="1:40">
      <c r="A40" s="80" t="s">
        <v>36</v>
      </c>
      <c r="B40" s="502"/>
      <c r="C40" s="82"/>
      <c r="D40" s="218"/>
      <c r="E40" s="218"/>
      <c r="F40" s="218"/>
      <c r="G40" s="82"/>
      <c r="H40" s="218"/>
      <c r="I40" s="218"/>
      <c r="J40" s="218"/>
      <c r="K40" s="82"/>
      <c r="L40" s="218"/>
      <c r="M40" s="218"/>
      <c r="N40" s="218"/>
      <c r="O40" s="82"/>
      <c r="P40" s="218"/>
      <c r="Q40" s="218"/>
      <c r="R40" s="218"/>
      <c r="S40" s="82"/>
      <c r="T40" s="218"/>
      <c r="U40" s="218"/>
      <c r="V40" s="218"/>
      <c r="W40" s="82"/>
      <c r="X40" s="218"/>
      <c r="Y40" s="218"/>
      <c r="Z40" s="218"/>
      <c r="AA40" s="82"/>
      <c r="AB40" s="218"/>
      <c r="AC40" s="218"/>
      <c r="AD40" s="220"/>
      <c r="AE40" s="218"/>
      <c r="AF40" s="218"/>
      <c r="AG40" s="218"/>
      <c r="AH40" s="218"/>
      <c r="AI40" s="218"/>
      <c r="AJ40" s="218"/>
      <c r="AK40" s="91">
        <f t="shared" si="0"/>
        <v>0</v>
      </c>
      <c r="AL40" s="91">
        <f t="shared" si="1"/>
        <v>0</v>
      </c>
      <c r="AM40" s="68">
        <f t="shared" si="3"/>
        <v>0</v>
      </c>
      <c r="AN40" s="68">
        <f t="shared" si="2"/>
        <v>0</v>
      </c>
    </row>
    <row r="41" spans="1:40">
      <c r="A41" s="80" t="s">
        <v>122</v>
      </c>
      <c r="B41" s="488"/>
      <c r="C41" s="198"/>
      <c r="D41" s="198"/>
      <c r="E41" s="198"/>
      <c r="F41" s="198"/>
      <c r="G41" s="198"/>
      <c r="H41" s="198"/>
      <c r="I41" s="198"/>
      <c r="J41" s="198"/>
      <c r="K41" s="198"/>
      <c r="L41" s="198"/>
      <c r="M41" s="198"/>
      <c r="N41" s="198"/>
      <c r="O41" s="198"/>
      <c r="P41" s="198"/>
      <c r="Q41" s="198"/>
      <c r="R41" s="198"/>
      <c r="S41" s="198"/>
      <c r="T41" s="198"/>
      <c r="U41" s="198"/>
      <c r="V41" s="198"/>
      <c r="W41" s="198"/>
      <c r="X41" s="198"/>
      <c r="Y41" s="198"/>
      <c r="Z41" s="198"/>
      <c r="AA41" s="198"/>
      <c r="AB41" s="198"/>
      <c r="AC41" s="198"/>
      <c r="AD41" s="198"/>
      <c r="AE41" s="178"/>
      <c r="AF41" s="178"/>
      <c r="AG41" s="178"/>
      <c r="AH41" s="178"/>
      <c r="AI41" s="178"/>
      <c r="AJ41" s="178"/>
      <c r="AK41" s="91">
        <f t="shared" si="0"/>
        <v>0</v>
      </c>
      <c r="AL41" s="91">
        <f t="shared" si="1"/>
        <v>0</v>
      </c>
      <c r="AM41" s="68">
        <f t="shared" si="3"/>
        <v>0</v>
      </c>
      <c r="AN41" s="68">
        <f t="shared" si="2"/>
        <v>0</v>
      </c>
    </row>
    <row r="42" spans="1:40">
      <c r="A42" s="69" t="s">
        <v>38</v>
      </c>
      <c r="B42" s="498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8"/>
      <c r="Y42" s="218"/>
      <c r="Z42" s="218"/>
      <c r="AA42" s="218"/>
      <c r="AB42" s="213"/>
      <c r="AC42" s="213"/>
      <c r="AD42" s="213"/>
      <c r="AE42" s="213"/>
      <c r="AF42" s="213"/>
      <c r="AG42" s="213"/>
      <c r="AH42" s="213"/>
      <c r="AI42" s="213"/>
      <c r="AJ42" s="213"/>
      <c r="AK42" s="91">
        <f t="shared" si="0"/>
        <v>0</v>
      </c>
      <c r="AL42" s="91">
        <f t="shared" si="1"/>
        <v>0</v>
      </c>
      <c r="AM42" s="68">
        <f t="shared" si="3"/>
        <v>0</v>
      </c>
      <c r="AN42" s="68">
        <f t="shared" si="2"/>
        <v>0</v>
      </c>
    </row>
    <row r="43" spans="1:40">
      <c r="A43" s="69" t="s">
        <v>123</v>
      </c>
      <c r="B43" s="498"/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78"/>
      <c r="AE43" s="178"/>
      <c r="AF43" s="178"/>
      <c r="AG43" s="178"/>
      <c r="AH43" s="178"/>
      <c r="AI43" s="178"/>
      <c r="AJ43" s="178"/>
      <c r="AK43" s="91">
        <f t="shared" si="0"/>
        <v>0</v>
      </c>
      <c r="AL43" s="91">
        <f t="shared" si="1"/>
        <v>0</v>
      </c>
      <c r="AM43" s="68">
        <f t="shared" si="3"/>
        <v>0</v>
      </c>
      <c r="AN43" s="68">
        <f t="shared" si="2"/>
        <v>0</v>
      </c>
    </row>
    <row r="44" spans="1:40">
      <c r="A44" s="83" t="s">
        <v>40</v>
      </c>
      <c r="B44" s="488"/>
      <c r="C44" s="234"/>
      <c r="D44" s="234"/>
      <c r="E44" s="234"/>
      <c r="F44" s="234"/>
      <c r="G44" s="234"/>
      <c r="H44" s="234"/>
      <c r="I44" s="234"/>
      <c r="J44" s="234"/>
      <c r="K44" s="234"/>
      <c r="L44" s="234"/>
      <c r="M44" s="234"/>
      <c r="N44" s="234"/>
      <c r="O44" s="234"/>
      <c r="P44" s="234"/>
      <c r="Q44" s="234"/>
      <c r="R44" s="234"/>
      <c r="S44" s="234"/>
      <c r="T44" s="234"/>
      <c r="U44" s="234"/>
      <c r="V44" s="234"/>
      <c r="W44" s="234"/>
      <c r="X44" s="234"/>
      <c r="Y44" s="234"/>
      <c r="Z44" s="234"/>
      <c r="AA44" s="234"/>
      <c r="AB44" s="234"/>
      <c r="AC44" s="234"/>
      <c r="AD44" s="234"/>
      <c r="AE44" s="204"/>
      <c r="AF44" s="204"/>
      <c r="AG44" s="204"/>
      <c r="AH44" s="204"/>
      <c r="AI44" s="204"/>
      <c r="AJ44" s="204"/>
      <c r="AK44" s="91">
        <f t="shared" si="0"/>
        <v>0</v>
      </c>
      <c r="AL44" s="91">
        <f t="shared" si="1"/>
        <v>0</v>
      </c>
      <c r="AM44" s="68">
        <f t="shared" si="3"/>
        <v>0</v>
      </c>
      <c r="AN44" s="68">
        <f t="shared" si="2"/>
        <v>0</v>
      </c>
    </row>
    <row r="45" spans="1:40" ht="15" customHeight="1"/>
    <row r="46" spans="1:40" ht="15" customHeight="1"/>
    <row r="47" spans="1:40" ht="15" customHeight="1"/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7"/>
  <sheetViews>
    <sheetView workbookViewId="0">
      <selection activeCell="B4" sqref="B4:B44"/>
    </sheetView>
  </sheetViews>
  <sheetFormatPr defaultRowHeight="14.4"/>
  <cols>
    <col min="1" max="1" width="16.44140625" customWidth="1"/>
    <col min="31" max="31" width="10.44140625" customWidth="1"/>
    <col min="32" max="32" width="13" customWidth="1"/>
    <col min="33" max="33" width="10.44140625" customWidth="1"/>
    <col min="34" max="34" width="13" customWidth="1"/>
    <col min="35" max="35" width="10.44140625" customWidth="1"/>
    <col min="36" max="36" width="13" customWidth="1"/>
  </cols>
  <sheetData>
    <row r="1" spans="1:40" ht="39.75" customHeight="1">
      <c r="A1" s="549" t="s">
        <v>121</v>
      </c>
      <c r="B1" s="549"/>
      <c r="C1" s="549"/>
      <c r="D1" s="549"/>
      <c r="E1" s="549"/>
      <c r="F1" s="549"/>
      <c r="G1" s="549"/>
      <c r="H1" s="549"/>
      <c r="I1" s="549"/>
      <c r="J1" s="549"/>
      <c r="K1" s="549"/>
      <c r="L1" s="549"/>
      <c r="M1" s="549"/>
      <c r="N1" s="549"/>
      <c r="O1" s="549"/>
      <c r="P1" s="549"/>
      <c r="Q1" s="549"/>
      <c r="R1" s="549"/>
      <c r="S1" s="61"/>
      <c r="T1" s="61"/>
      <c r="U1" s="61"/>
      <c r="V1" s="62"/>
      <c r="W1" s="62"/>
      <c r="X1" s="62"/>
      <c r="Y1" s="62"/>
      <c r="Z1" s="62"/>
      <c r="AA1" s="62"/>
      <c r="AB1" s="62"/>
      <c r="AC1" s="62"/>
      <c r="AD1" s="62"/>
      <c r="AE1" s="61"/>
      <c r="AF1" s="61"/>
      <c r="AG1" s="61"/>
      <c r="AH1" s="61"/>
      <c r="AI1" s="61"/>
      <c r="AJ1" s="61"/>
      <c r="AK1" s="33"/>
      <c r="AL1" s="33"/>
      <c r="AM1" s="33"/>
      <c r="AN1" s="33"/>
    </row>
    <row r="2" spans="1:40" ht="15" customHeight="1">
      <c r="A2" s="550" t="s">
        <v>0</v>
      </c>
      <c r="B2" s="554" t="s">
        <v>41</v>
      </c>
      <c r="C2" s="63"/>
      <c r="D2" s="555" t="s">
        <v>43</v>
      </c>
      <c r="E2" s="555"/>
      <c r="F2" s="555"/>
      <c r="G2" s="556" t="s">
        <v>44</v>
      </c>
      <c r="H2" s="557"/>
      <c r="I2" s="557"/>
      <c r="J2" s="558"/>
      <c r="K2" s="556" t="s">
        <v>45</v>
      </c>
      <c r="L2" s="557"/>
      <c r="M2" s="557"/>
      <c r="N2" s="558"/>
      <c r="O2" s="556" t="s">
        <v>46</v>
      </c>
      <c r="P2" s="557"/>
      <c r="Q2" s="557"/>
      <c r="R2" s="558"/>
      <c r="S2" s="556" t="s">
        <v>47</v>
      </c>
      <c r="T2" s="557"/>
      <c r="U2" s="557"/>
      <c r="V2" s="558"/>
      <c r="W2" s="556" t="s">
        <v>48</v>
      </c>
      <c r="X2" s="557"/>
      <c r="Y2" s="557"/>
      <c r="Z2" s="558"/>
      <c r="AA2" s="556" t="s">
        <v>49</v>
      </c>
      <c r="AB2" s="557"/>
      <c r="AC2" s="557"/>
      <c r="AD2" s="558"/>
      <c r="AE2" s="559" t="s">
        <v>56</v>
      </c>
      <c r="AF2" s="559"/>
      <c r="AG2" s="559" t="s">
        <v>57</v>
      </c>
      <c r="AH2" s="559"/>
      <c r="AI2" s="559" t="s">
        <v>58</v>
      </c>
      <c r="AJ2" s="559"/>
      <c r="AK2" s="542" t="s">
        <v>117</v>
      </c>
      <c r="AL2" s="543"/>
      <c r="AM2" s="543"/>
      <c r="AN2" s="544"/>
    </row>
    <row r="3" spans="1:40" ht="180" customHeight="1">
      <c r="A3" s="551"/>
      <c r="B3" s="554"/>
      <c r="C3" s="64" t="s">
        <v>54</v>
      </c>
      <c r="D3" s="54" t="s">
        <v>55</v>
      </c>
      <c r="E3" s="54" t="s">
        <v>52</v>
      </c>
      <c r="F3" s="54" t="s">
        <v>53</v>
      </c>
      <c r="G3" s="64" t="s">
        <v>54</v>
      </c>
      <c r="H3" s="54" t="s">
        <v>55</v>
      </c>
      <c r="I3" s="54" t="s">
        <v>52</v>
      </c>
      <c r="J3" s="54" t="s">
        <v>53</v>
      </c>
      <c r="K3" s="64" t="s">
        <v>54</v>
      </c>
      <c r="L3" s="54" t="s">
        <v>55</v>
      </c>
      <c r="M3" s="54" t="s">
        <v>52</v>
      </c>
      <c r="N3" s="54" t="s">
        <v>53</v>
      </c>
      <c r="O3" s="64" t="s">
        <v>54</v>
      </c>
      <c r="P3" s="54" t="s">
        <v>55</v>
      </c>
      <c r="Q3" s="54" t="s">
        <v>52</v>
      </c>
      <c r="R3" s="54" t="s">
        <v>53</v>
      </c>
      <c r="S3" s="64" t="s">
        <v>54</v>
      </c>
      <c r="T3" s="54" t="s">
        <v>55</v>
      </c>
      <c r="U3" s="54" t="s">
        <v>52</v>
      </c>
      <c r="V3" s="54" t="s">
        <v>53</v>
      </c>
      <c r="W3" s="64" t="s">
        <v>54</v>
      </c>
      <c r="X3" s="54" t="s">
        <v>55</v>
      </c>
      <c r="Y3" s="54" t="s">
        <v>52</v>
      </c>
      <c r="Z3" s="54" t="s">
        <v>53</v>
      </c>
      <c r="AA3" s="64" t="s">
        <v>54</v>
      </c>
      <c r="AB3" s="54" t="s">
        <v>55</v>
      </c>
      <c r="AC3" s="54" t="s">
        <v>52</v>
      </c>
      <c r="AD3" s="54" t="s">
        <v>53</v>
      </c>
      <c r="AE3" s="65" t="s">
        <v>59</v>
      </c>
      <c r="AF3" s="65" t="s">
        <v>51</v>
      </c>
      <c r="AG3" s="65" t="s">
        <v>59</v>
      </c>
      <c r="AH3" s="65" t="s">
        <v>51</v>
      </c>
      <c r="AI3" s="65" t="s">
        <v>59</v>
      </c>
      <c r="AJ3" s="65" t="s">
        <v>51</v>
      </c>
      <c r="AK3" s="37" t="s">
        <v>116</v>
      </c>
      <c r="AL3" s="38" t="s">
        <v>113</v>
      </c>
      <c r="AM3" s="38" t="s">
        <v>114</v>
      </c>
      <c r="AN3" s="38" t="s">
        <v>115</v>
      </c>
    </row>
    <row r="4" spans="1:40" ht="24">
      <c r="A4" s="342" t="s">
        <v>1</v>
      </c>
      <c r="B4" s="516"/>
      <c r="C4" s="351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45"/>
      <c r="P4" s="245"/>
      <c r="Q4" s="245"/>
      <c r="R4" s="245"/>
      <c r="S4" s="245"/>
      <c r="T4" s="245"/>
      <c r="U4" s="245"/>
      <c r="V4" s="245"/>
      <c r="W4" s="245"/>
      <c r="X4" s="245"/>
      <c r="Y4" s="245"/>
      <c r="Z4" s="245"/>
      <c r="AA4" s="245"/>
      <c r="AB4" s="253"/>
      <c r="AC4" s="253"/>
      <c r="AD4" s="253"/>
      <c r="AE4" s="245"/>
      <c r="AF4" s="245"/>
      <c r="AG4" s="245"/>
      <c r="AH4" s="245"/>
      <c r="AI4" s="245"/>
      <c r="AJ4" s="245"/>
      <c r="AK4" s="91">
        <f t="shared" ref="AK4:AK44" si="0">SUM(D4+H4+L4+P4+T4+X4+AB4)</f>
        <v>0</v>
      </c>
      <c r="AL4" s="91">
        <f>C4+G4+K4+O4+S4+W4+AA4</f>
        <v>0</v>
      </c>
      <c r="AM4" s="68">
        <f>E4+I4+M4+Q4+U4+Y4+AC4</f>
        <v>0</v>
      </c>
      <c r="AN4" s="68">
        <f>SUM(F4+J4+N4+R4+V4+Z4+AD4)</f>
        <v>0</v>
      </c>
    </row>
    <row r="5" spans="1:40">
      <c r="A5" s="343" t="s">
        <v>2</v>
      </c>
      <c r="B5" s="366"/>
      <c r="C5" s="357"/>
      <c r="D5" s="310"/>
      <c r="E5" s="309"/>
      <c r="F5" s="310"/>
      <c r="G5" s="310"/>
      <c r="H5" s="309"/>
      <c r="I5" s="310"/>
      <c r="J5" s="309"/>
      <c r="K5" s="309"/>
      <c r="L5" s="310"/>
      <c r="M5" s="309"/>
      <c r="N5" s="310"/>
      <c r="O5" s="310"/>
      <c r="P5" s="309"/>
      <c r="Q5" s="310"/>
      <c r="R5" s="309"/>
      <c r="S5" s="309"/>
      <c r="T5" s="310"/>
      <c r="U5" s="309"/>
      <c r="V5" s="309"/>
      <c r="W5" s="309"/>
      <c r="X5" s="309"/>
      <c r="Y5" s="309"/>
      <c r="Z5" s="309"/>
      <c r="AA5" s="309"/>
      <c r="AB5" s="309"/>
      <c r="AC5" s="309"/>
      <c r="AD5" s="309"/>
      <c r="AE5" s="309"/>
      <c r="AF5" s="309"/>
      <c r="AG5" s="309"/>
      <c r="AH5" s="309"/>
      <c r="AI5" s="309"/>
      <c r="AJ5" s="309"/>
      <c r="AK5" s="91">
        <f t="shared" si="0"/>
        <v>0</v>
      </c>
      <c r="AL5" s="91">
        <f t="shared" ref="AL5:AL44" si="1">C5+G5+K5+O5+S5+W5+AA5</f>
        <v>0</v>
      </c>
      <c r="AM5" s="68">
        <f>E5+I5+M5+Q5+U5+Y5+AC5</f>
        <v>0</v>
      </c>
      <c r="AN5" s="68">
        <f t="shared" ref="AN5:AN44" si="2">SUM(F5+J5+N5+R5+V5+Z5+AD5)</f>
        <v>0</v>
      </c>
    </row>
    <row r="6" spans="1:40">
      <c r="A6" s="343" t="s">
        <v>3</v>
      </c>
      <c r="B6" s="517"/>
      <c r="C6" s="351"/>
      <c r="D6" s="245"/>
      <c r="E6" s="245"/>
      <c r="F6" s="245"/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245"/>
      <c r="R6" s="245"/>
      <c r="S6" s="245"/>
      <c r="T6" s="245"/>
      <c r="U6" s="245"/>
      <c r="V6" s="245"/>
      <c r="W6" s="245"/>
      <c r="X6" s="245"/>
      <c r="Y6" s="245"/>
      <c r="Z6" s="245"/>
      <c r="AA6" s="245"/>
      <c r="AB6" s="245"/>
      <c r="AC6" s="245"/>
      <c r="AD6" s="245"/>
      <c r="AE6" s="245"/>
      <c r="AF6" s="245"/>
      <c r="AG6" s="245"/>
      <c r="AH6" s="245"/>
      <c r="AI6" s="245"/>
      <c r="AJ6" s="245"/>
      <c r="AK6" s="91">
        <f t="shared" si="0"/>
        <v>0</v>
      </c>
      <c r="AL6" s="91">
        <f t="shared" si="1"/>
        <v>0</v>
      </c>
      <c r="AM6" s="68">
        <f t="shared" ref="AM6:AM44" si="3">E6+I6+M6+Q6+U6+Y6+AC6</f>
        <v>0</v>
      </c>
      <c r="AN6" s="68">
        <f t="shared" si="2"/>
        <v>0</v>
      </c>
    </row>
    <row r="7" spans="1:40" ht="24">
      <c r="A7" s="343" t="s">
        <v>4</v>
      </c>
      <c r="B7" s="485"/>
      <c r="C7" s="352"/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1"/>
      <c r="P7" s="231"/>
      <c r="Q7" s="231"/>
      <c r="R7" s="231"/>
      <c r="S7" s="231"/>
      <c r="T7" s="231"/>
      <c r="U7" s="231"/>
      <c r="V7" s="205"/>
      <c r="W7" s="205"/>
      <c r="X7" s="205"/>
      <c r="Y7" s="205"/>
      <c r="Z7" s="205"/>
      <c r="AA7" s="205"/>
      <c r="AB7" s="88"/>
      <c r="AC7" s="88"/>
      <c r="AD7" s="88"/>
      <c r="AE7" s="88"/>
      <c r="AF7" s="213"/>
      <c r="AG7" s="213"/>
      <c r="AH7" s="213"/>
      <c r="AI7" s="213"/>
      <c r="AJ7" s="213"/>
      <c r="AK7" s="91">
        <f t="shared" si="0"/>
        <v>0</v>
      </c>
      <c r="AL7" s="91">
        <f t="shared" si="1"/>
        <v>0</v>
      </c>
      <c r="AM7" s="68">
        <f t="shared" si="3"/>
        <v>0</v>
      </c>
      <c r="AN7" s="68">
        <f t="shared" si="2"/>
        <v>0</v>
      </c>
    </row>
    <row r="8" spans="1:40">
      <c r="A8" s="344" t="s">
        <v>5</v>
      </c>
      <c r="B8" s="518"/>
      <c r="C8" s="358"/>
      <c r="D8" s="231"/>
      <c r="E8" s="231"/>
      <c r="F8" s="231"/>
      <c r="G8" s="325"/>
      <c r="H8" s="231"/>
      <c r="I8" s="231"/>
      <c r="J8" s="231"/>
      <c r="K8" s="325"/>
      <c r="L8" s="231"/>
      <c r="M8" s="231"/>
      <c r="N8" s="231"/>
      <c r="O8" s="325"/>
      <c r="P8" s="231"/>
      <c r="Q8" s="231"/>
      <c r="R8" s="231"/>
      <c r="S8" s="325"/>
      <c r="T8" s="231"/>
      <c r="U8" s="231"/>
      <c r="V8" s="231"/>
      <c r="W8" s="326"/>
      <c r="X8" s="231"/>
      <c r="Y8" s="231"/>
      <c r="Z8" s="231"/>
      <c r="AA8" s="326"/>
      <c r="AB8" s="326"/>
      <c r="AC8" s="326"/>
      <c r="AD8" s="326"/>
      <c r="AE8" s="231"/>
      <c r="AF8" s="231"/>
      <c r="AG8" s="231"/>
      <c r="AH8" s="231"/>
      <c r="AI8" s="231"/>
      <c r="AJ8" s="231"/>
      <c r="AK8" s="91">
        <f t="shared" si="0"/>
        <v>0</v>
      </c>
      <c r="AL8" s="91">
        <f t="shared" si="1"/>
        <v>0</v>
      </c>
      <c r="AM8" s="68">
        <f t="shared" si="3"/>
        <v>0</v>
      </c>
      <c r="AN8" s="68">
        <f t="shared" si="2"/>
        <v>0</v>
      </c>
    </row>
    <row r="9" spans="1:40">
      <c r="A9" s="345" t="s">
        <v>82</v>
      </c>
      <c r="B9" s="519"/>
      <c r="C9" s="35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7"/>
      <c r="Y9" s="187"/>
      <c r="Z9" s="187"/>
      <c r="AA9" s="295"/>
      <c r="AB9" s="183"/>
      <c r="AC9" s="183"/>
      <c r="AD9" s="183"/>
      <c r="AE9" s="341"/>
      <c r="AF9" s="341"/>
      <c r="AG9" s="341"/>
      <c r="AH9" s="341"/>
      <c r="AI9" s="341"/>
      <c r="AJ9" s="341"/>
      <c r="AK9" s="91">
        <f t="shared" si="0"/>
        <v>0</v>
      </c>
      <c r="AL9" s="91">
        <f t="shared" si="1"/>
        <v>0</v>
      </c>
      <c r="AM9" s="68">
        <f t="shared" si="3"/>
        <v>0</v>
      </c>
      <c r="AN9" s="68">
        <f t="shared" si="2"/>
        <v>0</v>
      </c>
    </row>
    <row r="10" spans="1:40">
      <c r="A10" s="346" t="s">
        <v>6</v>
      </c>
      <c r="B10" s="517"/>
      <c r="C10" s="351"/>
      <c r="D10" s="264"/>
      <c r="E10" s="264"/>
      <c r="F10" s="264"/>
      <c r="G10" s="245"/>
      <c r="H10" s="264"/>
      <c r="I10" s="264"/>
      <c r="J10" s="264"/>
      <c r="K10" s="245"/>
      <c r="L10" s="264"/>
      <c r="M10" s="264"/>
      <c r="N10" s="264"/>
      <c r="O10" s="245"/>
      <c r="P10" s="264"/>
      <c r="Q10" s="264"/>
      <c r="R10" s="264"/>
      <c r="S10" s="245"/>
      <c r="T10" s="245"/>
      <c r="U10" s="245"/>
      <c r="V10" s="245"/>
      <c r="W10" s="245"/>
      <c r="X10" s="264"/>
      <c r="Y10" s="264"/>
      <c r="Z10" s="264"/>
      <c r="AA10" s="245"/>
      <c r="AB10" s="264"/>
      <c r="AC10" s="264"/>
      <c r="AD10" s="264"/>
      <c r="AE10" s="264"/>
      <c r="AF10" s="264"/>
      <c r="AG10" s="264"/>
      <c r="AH10" s="264"/>
      <c r="AI10" s="264"/>
      <c r="AJ10" s="264"/>
      <c r="AK10" s="91">
        <f t="shared" si="0"/>
        <v>0</v>
      </c>
      <c r="AL10" s="91">
        <f t="shared" si="1"/>
        <v>0</v>
      </c>
      <c r="AM10" s="68">
        <f t="shared" si="3"/>
        <v>0</v>
      </c>
      <c r="AN10" s="68">
        <f t="shared" si="2"/>
        <v>0</v>
      </c>
    </row>
    <row r="11" spans="1:40">
      <c r="A11" s="347" t="s">
        <v>7</v>
      </c>
      <c r="B11" s="516"/>
      <c r="C11" s="354"/>
      <c r="D11" s="255"/>
      <c r="E11" s="255"/>
      <c r="F11" s="255"/>
      <c r="G11" s="255"/>
      <c r="H11" s="255"/>
      <c r="I11" s="255"/>
      <c r="J11" s="255"/>
      <c r="K11" s="255"/>
      <c r="L11" s="255"/>
      <c r="M11" s="255"/>
      <c r="N11" s="255"/>
      <c r="O11" s="255"/>
      <c r="P11" s="255"/>
      <c r="Q11" s="255"/>
      <c r="R11" s="255"/>
      <c r="S11" s="255"/>
      <c r="T11" s="255"/>
      <c r="U11" s="255"/>
      <c r="V11" s="255"/>
      <c r="W11" s="255"/>
      <c r="X11" s="255"/>
      <c r="Y11" s="255"/>
      <c r="Z11" s="255"/>
      <c r="AA11" s="255"/>
      <c r="AB11" s="255"/>
      <c r="AC11" s="255"/>
      <c r="AD11" s="255"/>
      <c r="AE11" s="295"/>
      <c r="AF11" s="255"/>
      <c r="AG11" s="255"/>
      <c r="AH11" s="255"/>
      <c r="AI11" s="255"/>
      <c r="AJ11" s="255"/>
      <c r="AK11" s="91">
        <f t="shared" si="0"/>
        <v>0</v>
      </c>
      <c r="AL11" s="91">
        <f t="shared" si="1"/>
        <v>0</v>
      </c>
      <c r="AM11" s="68">
        <f t="shared" si="3"/>
        <v>0</v>
      </c>
      <c r="AN11" s="68">
        <f t="shared" si="2"/>
        <v>0</v>
      </c>
    </row>
    <row r="12" spans="1:40">
      <c r="A12" s="348" t="s">
        <v>8</v>
      </c>
      <c r="B12" s="520"/>
      <c r="C12" s="359"/>
      <c r="D12" s="71"/>
      <c r="E12" s="71"/>
      <c r="F12" s="71"/>
      <c r="G12" s="76"/>
      <c r="H12" s="71"/>
      <c r="I12" s="71"/>
      <c r="J12" s="71"/>
      <c r="K12" s="76"/>
      <c r="L12" s="71"/>
      <c r="M12" s="71"/>
      <c r="N12" s="71"/>
      <c r="O12" s="76"/>
      <c r="P12" s="71"/>
      <c r="Q12" s="71"/>
      <c r="R12" s="76"/>
      <c r="S12" s="76"/>
      <c r="T12" s="76"/>
      <c r="U12" s="76"/>
      <c r="V12" s="76"/>
      <c r="W12" s="76"/>
      <c r="X12" s="71"/>
      <c r="Y12" s="71"/>
      <c r="Z12" s="71"/>
      <c r="AA12" s="76"/>
      <c r="AB12" s="76"/>
      <c r="AC12" s="76"/>
      <c r="AD12" s="76"/>
      <c r="AE12" s="71"/>
      <c r="AF12" s="71"/>
      <c r="AG12" s="71"/>
      <c r="AH12" s="71"/>
      <c r="AI12" s="71"/>
      <c r="AJ12" s="71"/>
      <c r="AK12" s="91">
        <f t="shared" si="0"/>
        <v>0</v>
      </c>
      <c r="AL12" s="91">
        <f t="shared" si="1"/>
        <v>0</v>
      </c>
      <c r="AM12" s="68">
        <f t="shared" si="3"/>
        <v>0</v>
      </c>
      <c r="AN12" s="68">
        <f t="shared" si="2"/>
        <v>0</v>
      </c>
    </row>
    <row r="13" spans="1:40">
      <c r="A13" s="343" t="s">
        <v>9</v>
      </c>
      <c r="B13" s="485"/>
      <c r="C13" s="355"/>
      <c r="D13" s="255"/>
      <c r="E13" s="255"/>
      <c r="F13" s="255"/>
      <c r="G13" s="260"/>
      <c r="H13" s="255"/>
      <c r="I13" s="255"/>
      <c r="J13" s="255"/>
      <c r="K13" s="260"/>
      <c r="L13" s="255"/>
      <c r="M13" s="255"/>
      <c r="N13" s="255"/>
      <c r="O13" s="260"/>
      <c r="P13" s="255"/>
      <c r="Q13" s="255"/>
      <c r="R13" s="255"/>
      <c r="S13" s="260"/>
      <c r="T13" s="255"/>
      <c r="U13" s="255"/>
      <c r="V13" s="255"/>
      <c r="W13" s="260"/>
      <c r="X13" s="255"/>
      <c r="Y13" s="255"/>
      <c r="Z13" s="255"/>
      <c r="AA13" s="260"/>
      <c r="AB13" s="255"/>
      <c r="AC13" s="255"/>
      <c r="AD13" s="255"/>
      <c r="AE13" s="255"/>
      <c r="AF13" s="255"/>
      <c r="AG13" s="255"/>
      <c r="AH13" s="255"/>
      <c r="AI13" s="255"/>
      <c r="AJ13" s="255"/>
      <c r="AK13" s="91">
        <f t="shared" si="0"/>
        <v>0</v>
      </c>
      <c r="AL13" s="91">
        <f t="shared" si="1"/>
        <v>0</v>
      </c>
      <c r="AM13" s="68">
        <f t="shared" si="3"/>
        <v>0</v>
      </c>
      <c r="AN13" s="68">
        <f t="shared" si="2"/>
        <v>0</v>
      </c>
    </row>
    <row r="14" spans="1:40">
      <c r="A14" s="343" t="s">
        <v>10</v>
      </c>
      <c r="B14" s="485"/>
      <c r="C14" s="360"/>
      <c r="D14" s="282"/>
      <c r="E14" s="282"/>
      <c r="F14" s="282"/>
      <c r="G14" s="282"/>
      <c r="H14" s="282"/>
      <c r="I14" s="282"/>
      <c r="J14" s="282"/>
      <c r="K14" s="253"/>
      <c r="L14" s="282"/>
      <c r="M14" s="253"/>
      <c r="N14" s="282"/>
      <c r="O14" s="282"/>
      <c r="P14" s="282"/>
      <c r="Q14" s="282"/>
      <c r="R14" s="282"/>
      <c r="S14" s="253"/>
      <c r="T14" s="282"/>
      <c r="U14" s="282"/>
      <c r="V14" s="282"/>
      <c r="W14" s="282"/>
      <c r="X14" s="282"/>
      <c r="Y14" s="282"/>
      <c r="Z14" s="282"/>
      <c r="AA14" s="282"/>
      <c r="AB14" s="282"/>
      <c r="AC14" s="282"/>
      <c r="AD14" s="282"/>
      <c r="AE14" s="253"/>
      <c r="AF14" s="253"/>
      <c r="AG14" s="253"/>
      <c r="AH14" s="253"/>
      <c r="AI14" s="253"/>
      <c r="AJ14" s="253"/>
      <c r="AK14" s="91">
        <f t="shared" si="0"/>
        <v>0</v>
      </c>
      <c r="AL14" s="91">
        <f t="shared" si="1"/>
        <v>0</v>
      </c>
      <c r="AM14" s="68">
        <f t="shared" si="3"/>
        <v>0</v>
      </c>
      <c r="AN14" s="68">
        <f t="shared" si="2"/>
        <v>0</v>
      </c>
    </row>
    <row r="15" spans="1:40">
      <c r="A15" s="343" t="s">
        <v>11</v>
      </c>
      <c r="B15" s="521"/>
      <c r="C15" s="361"/>
      <c r="D15" s="314"/>
      <c r="E15" s="314"/>
      <c r="F15" s="314"/>
      <c r="G15" s="314"/>
      <c r="H15" s="314"/>
      <c r="I15" s="314"/>
      <c r="J15" s="314"/>
      <c r="K15" s="315"/>
      <c r="L15" s="314"/>
      <c r="M15" s="315"/>
      <c r="N15" s="315"/>
      <c r="O15" s="315"/>
      <c r="P15" s="314"/>
      <c r="Q15" s="314"/>
      <c r="R15" s="315"/>
      <c r="S15" s="315"/>
      <c r="T15" s="314"/>
      <c r="U15" s="315"/>
      <c r="V15" s="315"/>
      <c r="W15" s="315"/>
      <c r="X15" s="314"/>
      <c r="Y15" s="315"/>
      <c r="Z15" s="315"/>
      <c r="AA15" s="315"/>
      <c r="AB15" s="179"/>
      <c r="AC15" s="179"/>
      <c r="AD15" s="179"/>
      <c r="AE15" s="179"/>
      <c r="AF15" s="179"/>
      <c r="AG15" s="179"/>
      <c r="AH15" s="179"/>
      <c r="AI15" s="179"/>
      <c r="AJ15" s="179"/>
      <c r="AK15" s="91">
        <f t="shared" si="0"/>
        <v>0</v>
      </c>
      <c r="AL15" s="91">
        <f t="shared" si="1"/>
        <v>0</v>
      </c>
      <c r="AM15" s="68">
        <f t="shared" si="3"/>
        <v>0</v>
      </c>
      <c r="AN15" s="68">
        <f t="shared" si="2"/>
        <v>0</v>
      </c>
    </row>
    <row r="16" spans="1:40">
      <c r="A16" s="349" t="s">
        <v>12</v>
      </c>
      <c r="B16" s="485"/>
      <c r="C16" s="362"/>
      <c r="D16" s="179"/>
      <c r="E16" s="178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79"/>
      <c r="AG16" s="179"/>
      <c r="AH16" s="179"/>
      <c r="AI16" s="179"/>
      <c r="AJ16" s="179"/>
      <c r="AK16" s="91">
        <f t="shared" si="0"/>
        <v>0</v>
      </c>
      <c r="AL16" s="91">
        <f t="shared" si="1"/>
        <v>0</v>
      </c>
      <c r="AM16" s="68">
        <f t="shared" si="3"/>
        <v>0</v>
      </c>
      <c r="AN16" s="68">
        <f t="shared" si="2"/>
        <v>0</v>
      </c>
    </row>
    <row r="17" spans="1:40">
      <c r="A17" s="350" t="s">
        <v>13</v>
      </c>
      <c r="B17" s="485"/>
      <c r="C17" s="363"/>
      <c r="D17" s="273"/>
      <c r="E17" s="273"/>
      <c r="F17" s="273"/>
      <c r="G17" s="273"/>
      <c r="H17" s="273"/>
      <c r="I17" s="273"/>
      <c r="J17" s="273"/>
      <c r="K17" s="273"/>
      <c r="L17" s="273"/>
      <c r="M17" s="273"/>
      <c r="N17" s="273"/>
      <c r="O17" s="273"/>
      <c r="P17" s="273"/>
      <c r="Q17" s="273"/>
      <c r="R17" s="273"/>
      <c r="S17" s="273"/>
      <c r="T17" s="273"/>
      <c r="U17" s="273"/>
      <c r="V17" s="273"/>
      <c r="W17" s="273"/>
      <c r="X17" s="273"/>
      <c r="Y17" s="273"/>
      <c r="Z17" s="273"/>
      <c r="AA17" s="264"/>
      <c r="AB17" s="273"/>
      <c r="AC17" s="273"/>
      <c r="AD17" s="273"/>
      <c r="AE17" s="273"/>
      <c r="AF17" s="273"/>
      <c r="AG17" s="273"/>
      <c r="AH17" s="273"/>
      <c r="AI17" s="273"/>
      <c r="AJ17" s="273"/>
      <c r="AK17" s="91">
        <f t="shared" si="0"/>
        <v>0</v>
      </c>
      <c r="AL17" s="91">
        <f t="shared" si="1"/>
        <v>0</v>
      </c>
      <c r="AM17" s="68">
        <f t="shared" si="3"/>
        <v>0</v>
      </c>
      <c r="AN17" s="68">
        <f t="shared" si="2"/>
        <v>0</v>
      </c>
    </row>
    <row r="18" spans="1:40">
      <c r="A18" s="343" t="s">
        <v>14</v>
      </c>
      <c r="B18" s="517"/>
      <c r="C18" s="364"/>
      <c r="D18" s="309"/>
      <c r="E18" s="309"/>
      <c r="F18" s="309"/>
      <c r="G18" s="317"/>
      <c r="H18" s="309"/>
      <c r="I18" s="309"/>
      <c r="J18" s="309"/>
      <c r="K18" s="317"/>
      <c r="L18" s="309"/>
      <c r="M18" s="309"/>
      <c r="N18" s="309"/>
      <c r="O18" s="317"/>
      <c r="P18" s="309"/>
      <c r="Q18" s="309"/>
      <c r="R18" s="309"/>
      <c r="S18" s="317"/>
      <c r="T18" s="318"/>
      <c r="U18" s="319"/>
      <c r="V18" s="318"/>
      <c r="W18" s="317"/>
      <c r="X18" s="320"/>
      <c r="Y18" s="320"/>
      <c r="Z18" s="320"/>
      <c r="AA18" s="317"/>
      <c r="AB18" s="320"/>
      <c r="AC18" s="320"/>
      <c r="AD18" s="320"/>
      <c r="AE18" s="320"/>
      <c r="AF18" s="309"/>
      <c r="AG18" s="309"/>
      <c r="AH18" s="309"/>
      <c r="AI18" s="309"/>
      <c r="AJ18" s="309"/>
      <c r="AK18" s="91">
        <f t="shared" si="0"/>
        <v>0</v>
      </c>
      <c r="AL18" s="91">
        <f t="shared" si="1"/>
        <v>0</v>
      </c>
      <c r="AM18" s="68">
        <f t="shared" si="3"/>
        <v>0</v>
      </c>
      <c r="AN18" s="68">
        <f t="shared" si="2"/>
        <v>0</v>
      </c>
    </row>
    <row r="19" spans="1:40" ht="14.25" customHeight="1">
      <c r="A19" s="350" t="s">
        <v>15</v>
      </c>
      <c r="B19" s="485"/>
      <c r="C19" s="355"/>
      <c r="D19" s="260"/>
      <c r="E19" s="260"/>
      <c r="F19" s="260"/>
      <c r="G19" s="260"/>
      <c r="H19" s="260"/>
      <c r="I19" s="260"/>
      <c r="J19" s="260"/>
      <c r="K19" s="260"/>
      <c r="L19" s="260"/>
      <c r="M19" s="260"/>
      <c r="N19" s="260"/>
      <c r="O19" s="260"/>
      <c r="P19" s="260"/>
      <c r="Q19" s="260"/>
      <c r="R19" s="260"/>
      <c r="S19" s="260"/>
      <c r="T19" s="260"/>
      <c r="U19" s="260"/>
      <c r="V19" s="260"/>
      <c r="W19" s="260"/>
      <c r="X19" s="260"/>
      <c r="Y19" s="260"/>
      <c r="Z19" s="260"/>
      <c r="AA19" s="260"/>
      <c r="AB19" s="260"/>
      <c r="AC19" s="260"/>
      <c r="AD19" s="260"/>
      <c r="AE19" s="253"/>
      <c r="AF19" s="253"/>
      <c r="AG19" s="253"/>
      <c r="AH19" s="253"/>
      <c r="AI19" s="253"/>
      <c r="AJ19" s="253"/>
      <c r="AK19" s="91">
        <f t="shared" si="0"/>
        <v>0</v>
      </c>
      <c r="AL19" s="91">
        <f t="shared" si="1"/>
        <v>0</v>
      </c>
      <c r="AM19" s="68">
        <f t="shared" si="3"/>
        <v>0</v>
      </c>
      <c r="AN19" s="68">
        <f t="shared" si="2"/>
        <v>0</v>
      </c>
    </row>
    <row r="20" spans="1:40">
      <c r="A20" s="343" t="s">
        <v>16</v>
      </c>
      <c r="B20" s="485"/>
      <c r="C20" s="354"/>
      <c r="D20" s="255"/>
      <c r="E20" s="255"/>
      <c r="F20" s="255"/>
      <c r="G20" s="255"/>
      <c r="H20" s="255"/>
      <c r="I20" s="255"/>
      <c r="J20" s="255"/>
      <c r="K20" s="255"/>
      <c r="L20" s="255"/>
      <c r="M20" s="255"/>
      <c r="N20" s="255"/>
      <c r="O20" s="255"/>
      <c r="P20" s="255"/>
      <c r="Q20" s="255"/>
      <c r="R20" s="255"/>
      <c r="S20" s="255"/>
      <c r="T20" s="255"/>
      <c r="U20" s="255"/>
      <c r="V20" s="255"/>
      <c r="W20" s="255"/>
      <c r="X20" s="255"/>
      <c r="Y20" s="260"/>
      <c r="Z20" s="260"/>
      <c r="AA20" s="255"/>
      <c r="AB20" s="260"/>
      <c r="AC20" s="260"/>
      <c r="AD20" s="260"/>
      <c r="AE20" s="253"/>
      <c r="AF20" s="253"/>
      <c r="AG20" s="253"/>
      <c r="AH20" s="253"/>
      <c r="AI20" s="253"/>
      <c r="AJ20" s="253"/>
      <c r="AK20" s="91">
        <f t="shared" si="0"/>
        <v>0</v>
      </c>
      <c r="AL20" s="91">
        <f t="shared" si="1"/>
        <v>0</v>
      </c>
      <c r="AM20" s="68">
        <f t="shared" si="3"/>
        <v>0</v>
      </c>
      <c r="AN20" s="68">
        <f t="shared" si="2"/>
        <v>0</v>
      </c>
    </row>
    <row r="21" spans="1:40">
      <c r="A21" s="344" t="s">
        <v>17</v>
      </c>
      <c r="B21" s="522"/>
      <c r="C21" s="354"/>
      <c r="D21" s="212"/>
      <c r="E21" s="212"/>
      <c r="F21" s="212"/>
      <c r="G21" s="212"/>
      <c r="H21" s="212"/>
      <c r="I21" s="212"/>
      <c r="J21" s="212"/>
      <c r="K21" s="212"/>
      <c r="L21" s="212"/>
      <c r="M21" s="212"/>
      <c r="N21" s="212"/>
      <c r="O21" s="212"/>
      <c r="P21" s="212"/>
      <c r="Q21" s="212"/>
      <c r="R21" s="212"/>
      <c r="S21" s="212"/>
      <c r="T21" s="212"/>
      <c r="U21" s="212"/>
      <c r="V21" s="212"/>
      <c r="W21" s="212"/>
      <c r="X21" s="212"/>
      <c r="Y21" s="212"/>
      <c r="Z21" s="212"/>
      <c r="AA21" s="212"/>
      <c r="AB21" s="212"/>
      <c r="AC21" s="212"/>
      <c r="AD21" s="212"/>
      <c r="AE21" s="212"/>
      <c r="AF21" s="212"/>
      <c r="AG21" s="212"/>
      <c r="AH21" s="212"/>
      <c r="AI21" s="332"/>
      <c r="AJ21" s="332"/>
      <c r="AK21" s="91">
        <f t="shared" si="0"/>
        <v>0</v>
      </c>
      <c r="AL21" s="91">
        <f t="shared" si="1"/>
        <v>0</v>
      </c>
      <c r="AM21" s="68">
        <f t="shared" si="3"/>
        <v>0</v>
      </c>
      <c r="AN21" s="68">
        <f t="shared" si="2"/>
        <v>0</v>
      </c>
    </row>
    <row r="22" spans="1:40">
      <c r="A22" s="343" t="s">
        <v>18</v>
      </c>
      <c r="B22" s="486"/>
      <c r="C22" s="360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213"/>
      <c r="O22" s="213"/>
      <c r="P22" s="213"/>
      <c r="Q22" s="213"/>
      <c r="R22" s="213"/>
      <c r="S22" s="213"/>
      <c r="T22" s="213"/>
      <c r="U22" s="213"/>
      <c r="V22" s="213"/>
      <c r="W22" s="213"/>
      <c r="X22" s="213"/>
      <c r="Y22" s="213"/>
      <c r="Z22" s="213"/>
      <c r="AA22" s="213"/>
      <c r="AB22" s="213"/>
      <c r="AC22" s="213"/>
      <c r="AD22" s="213"/>
      <c r="AE22" s="213"/>
      <c r="AF22" s="213"/>
      <c r="AG22" s="213"/>
      <c r="AH22" s="213"/>
      <c r="AI22" s="213"/>
      <c r="AJ22" s="213"/>
      <c r="AK22" s="91">
        <f t="shared" si="0"/>
        <v>0</v>
      </c>
      <c r="AL22" s="91">
        <f t="shared" si="1"/>
        <v>0</v>
      </c>
      <c r="AM22" s="68">
        <f t="shared" si="3"/>
        <v>0</v>
      </c>
      <c r="AN22" s="68">
        <f t="shared" si="2"/>
        <v>0</v>
      </c>
    </row>
    <row r="23" spans="1:40">
      <c r="A23" s="343" t="s">
        <v>19</v>
      </c>
      <c r="B23" s="517"/>
      <c r="C23" s="360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26"/>
      <c r="Q23" s="213"/>
      <c r="R23" s="213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  <c r="AE23" s="213"/>
      <c r="AF23" s="213"/>
      <c r="AG23" s="213"/>
      <c r="AH23" s="213"/>
      <c r="AI23" s="213"/>
      <c r="AJ23" s="213"/>
      <c r="AK23" s="91">
        <f t="shared" si="0"/>
        <v>0</v>
      </c>
      <c r="AL23" s="91">
        <f t="shared" si="1"/>
        <v>0</v>
      </c>
      <c r="AM23" s="68">
        <f t="shared" si="3"/>
        <v>0</v>
      </c>
      <c r="AN23" s="68">
        <f t="shared" si="2"/>
        <v>0</v>
      </c>
    </row>
    <row r="24" spans="1:40">
      <c r="A24" s="343" t="s">
        <v>20</v>
      </c>
      <c r="B24" s="517"/>
      <c r="C24" s="354"/>
      <c r="D24" s="245"/>
      <c r="E24" s="245"/>
      <c r="F24" s="245"/>
      <c r="G24" s="255"/>
      <c r="H24" s="245"/>
      <c r="I24" s="245"/>
      <c r="J24" s="245"/>
      <c r="K24" s="255"/>
      <c r="L24" s="245"/>
      <c r="M24" s="245"/>
      <c r="N24" s="245"/>
      <c r="O24" s="255"/>
      <c r="P24" s="245"/>
      <c r="Q24" s="245"/>
      <c r="R24" s="245"/>
      <c r="S24" s="255"/>
      <c r="T24" s="245"/>
      <c r="U24" s="245"/>
      <c r="V24" s="245"/>
      <c r="W24" s="255"/>
      <c r="X24" s="245"/>
      <c r="Y24" s="245"/>
      <c r="Z24" s="245"/>
      <c r="AA24" s="255"/>
      <c r="AB24" s="245"/>
      <c r="AC24" s="245"/>
      <c r="AD24" s="245"/>
      <c r="AE24" s="245"/>
      <c r="AF24" s="245"/>
      <c r="AG24" s="245"/>
      <c r="AH24" s="245"/>
      <c r="AI24" s="245"/>
      <c r="AJ24" s="245"/>
      <c r="AK24" s="91">
        <f t="shared" si="0"/>
        <v>0</v>
      </c>
      <c r="AL24" s="91">
        <f t="shared" si="1"/>
        <v>0</v>
      </c>
      <c r="AM24" s="68">
        <f t="shared" si="3"/>
        <v>0</v>
      </c>
      <c r="AN24" s="68">
        <f t="shared" si="2"/>
        <v>0</v>
      </c>
    </row>
    <row r="25" spans="1:40">
      <c r="A25" s="343" t="s">
        <v>21</v>
      </c>
      <c r="B25" s="517"/>
      <c r="C25" s="351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77"/>
      <c r="AC25" s="77"/>
      <c r="AD25" s="77"/>
      <c r="AE25" s="77"/>
      <c r="AF25" s="77"/>
      <c r="AG25" s="77"/>
      <c r="AH25" s="77"/>
      <c r="AI25" s="77"/>
      <c r="AJ25" s="77"/>
      <c r="AK25" s="91">
        <f t="shared" si="0"/>
        <v>0</v>
      </c>
      <c r="AL25" s="91">
        <f t="shared" si="1"/>
        <v>0</v>
      </c>
      <c r="AM25" s="68">
        <f t="shared" si="3"/>
        <v>0</v>
      </c>
      <c r="AN25" s="68">
        <f t="shared" si="2"/>
        <v>0</v>
      </c>
    </row>
    <row r="26" spans="1:40">
      <c r="A26" s="343" t="s">
        <v>22</v>
      </c>
      <c r="B26" s="485"/>
      <c r="C26" s="351"/>
      <c r="D26" s="245"/>
      <c r="E26" s="245"/>
      <c r="F26" s="245"/>
      <c r="G26" s="245"/>
      <c r="H26" s="245"/>
      <c r="I26" s="245"/>
      <c r="J26" s="245"/>
      <c r="K26" s="245"/>
      <c r="L26" s="245"/>
      <c r="M26" s="245"/>
      <c r="N26" s="245"/>
      <c r="O26" s="245"/>
      <c r="P26" s="245"/>
      <c r="Q26" s="245"/>
      <c r="R26" s="245"/>
      <c r="S26" s="245"/>
      <c r="T26" s="245"/>
      <c r="U26" s="245"/>
      <c r="V26" s="245"/>
      <c r="W26" s="244"/>
      <c r="X26" s="244"/>
      <c r="Y26" s="244"/>
      <c r="Z26" s="244"/>
      <c r="AA26" s="244"/>
      <c r="AB26" s="244"/>
      <c r="AC26" s="244"/>
      <c r="AD26" s="244"/>
      <c r="AE26" s="253"/>
      <c r="AF26" s="253"/>
      <c r="AG26" s="253"/>
      <c r="AH26" s="253"/>
      <c r="AI26" s="253"/>
      <c r="AJ26" s="253"/>
      <c r="AK26" s="91">
        <f t="shared" si="0"/>
        <v>0</v>
      </c>
      <c r="AL26" s="91">
        <f t="shared" si="1"/>
        <v>0</v>
      </c>
      <c r="AM26" s="68">
        <f t="shared" si="3"/>
        <v>0</v>
      </c>
      <c r="AN26" s="68">
        <f t="shared" si="2"/>
        <v>0</v>
      </c>
    </row>
    <row r="27" spans="1:40">
      <c r="A27" s="343" t="s">
        <v>23</v>
      </c>
      <c r="B27" s="517"/>
      <c r="C27" s="351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341"/>
      <c r="AF27" s="341"/>
      <c r="AG27" s="341"/>
      <c r="AH27" s="341"/>
      <c r="AI27" s="341"/>
      <c r="AJ27" s="341"/>
      <c r="AK27" s="91">
        <f>SUM(D27+H27+L27+P27+T27+X27+AB27)</f>
        <v>0</v>
      </c>
      <c r="AL27" s="91">
        <f>C27+G27+K27+O27+S27+W27+AA27</f>
        <v>0</v>
      </c>
      <c r="AM27" s="68">
        <f t="shared" si="3"/>
        <v>0</v>
      </c>
      <c r="AN27" s="68">
        <f t="shared" si="2"/>
        <v>0</v>
      </c>
    </row>
    <row r="28" spans="1:40">
      <c r="A28" s="343" t="s">
        <v>24</v>
      </c>
      <c r="B28" s="366"/>
      <c r="C28" s="356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339"/>
      <c r="AC28" s="339"/>
      <c r="AD28" s="339"/>
      <c r="AE28" s="339"/>
      <c r="AF28" s="339"/>
      <c r="AG28" s="339"/>
      <c r="AH28" s="339"/>
      <c r="AI28" s="340"/>
      <c r="AJ28" s="340"/>
      <c r="AK28" s="91">
        <f t="shared" si="0"/>
        <v>0</v>
      </c>
      <c r="AL28" s="91">
        <f t="shared" si="1"/>
        <v>0</v>
      </c>
      <c r="AM28" s="68">
        <f t="shared" si="3"/>
        <v>0</v>
      </c>
      <c r="AN28" s="68">
        <f t="shared" si="2"/>
        <v>0</v>
      </c>
    </row>
    <row r="29" spans="1:40">
      <c r="A29" s="343" t="s">
        <v>25</v>
      </c>
      <c r="B29" s="517"/>
      <c r="C29" s="360"/>
      <c r="D29" s="179"/>
      <c r="E29" s="178"/>
      <c r="F29" s="179"/>
      <c r="G29" s="179"/>
      <c r="H29" s="178"/>
      <c r="I29" s="179"/>
      <c r="J29" s="178"/>
      <c r="K29" s="178"/>
      <c r="L29" s="179"/>
      <c r="M29" s="178"/>
      <c r="N29" s="178"/>
      <c r="O29" s="178"/>
      <c r="P29" s="178"/>
      <c r="Q29" s="178"/>
      <c r="R29" s="178"/>
      <c r="S29" s="178"/>
      <c r="T29" s="178"/>
      <c r="U29" s="178"/>
      <c r="V29" s="179"/>
      <c r="W29" s="179"/>
      <c r="X29" s="179"/>
      <c r="Y29" s="179"/>
      <c r="Z29" s="179"/>
      <c r="AA29" s="179"/>
      <c r="AB29" s="179"/>
      <c r="AC29" s="179"/>
      <c r="AD29" s="179"/>
      <c r="AE29" s="178"/>
      <c r="AF29" s="178"/>
      <c r="AG29" s="178"/>
      <c r="AH29" s="178"/>
      <c r="AI29" s="178"/>
      <c r="AJ29" s="178"/>
      <c r="AK29" s="91">
        <f t="shared" si="0"/>
        <v>0</v>
      </c>
      <c r="AL29" s="91">
        <f t="shared" si="1"/>
        <v>0</v>
      </c>
      <c r="AM29" s="68">
        <f t="shared" si="3"/>
        <v>0</v>
      </c>
      <c r="AN29" s="68">
        <f t="shared" si="2"/>
        <v>0</v>
      </c>
    </row>
    <row r="30" spans="1:40">
      <c r="A30" s="343" t="s">
        <v>26</v>
      </c>
      <c r="B30" s="485"/>
      <c r="C30" s="360"/>
      <c r="D30" s="179"/>
      <c r="E30" s="178"/>
      <c r="F30" s="179"/>
      <c r="G30" s="253"/>
      <c r="H30" s="178"/>
      <c r="I30" s="179"/>
      <c r="J30" s="178"/>
      <c r="K30" s="253"/>
      <c r="L30" s="179"/>
      <c r="M30" s="178"/>
      <c r="N30" s="178"/>
      <c r="O30" s="253"/>
      <c r="P30" s="178"/>
      <c r="Q30" s="178"/>
      <c r="R30" s="178"/>
      <c r="S30" s="253"/>
      <c r="T30" s="178"/>
      <c r="U30" s="178"/>
      <c r="V30" s="179"/>
      <c r="W30" s="253"/>
      <c r="X30" s="179"/>
      <c r="Y30" s="179"/>
      <c r="Z30" s="179"/>
      <c r="AA30" s="253"/>
      <c r="AB30" s="179"/>
      <c r="AC30" s="179"/>
      <c r="AD30" s="179"/>
      <c r="AE30" s="178"/>
      <c r="AF30" s="178"/>
      <c r="AG30" s="178"/>
      <c r="AH30" s="178"/>
      <c r="AI30" s="178"/>
      <c r="AJ30" s="178"/>
      <c r="AK30" s="91">
        <f t="shared" si="0"/>
        <v>0</v>
      </c>
      <c r="AL30" s="91">
        <f t="shared" si="1"/>
        <v>0</v>
      </c>
      <c r="AM30" s="68">
        <f t="shared" si="3"/>
        <v>0</v>
      </c>
      <c r="AN30" s="68">
        <f t="shared" si="2"/>
        <v>0</v>
      </c>
    </row>
    <row r="31" spans="1:40">
      <c r="A31" s="342" t="s">
        <v>27</v>
      </c>
      <c r="B31" s="521"/>
      <c r="C31" s="360"/>
      <c r="D31" s="253"/>
      <c r="E31" s="253"/>
      <c r="F31" s="253"/>
      <c r="G31" s="253"/>
      <c r="H31" s="253"/>
      <c r="I31" s="253"/>
      <c r="J31" s="253"/>
      <c r="K31" s="253"/>
      <c r="L31" s="253"/>
      <c r="M31" s="253"/>
      <c r="N31" s="253"/>
      <c r="O31" s="253"/>
      <c r="P31" s="253"/>
      <c r="Q31" s="253"/>
      <c r="R31" s="253"/>
      <c r="S31" s="253"/>
      <c r="T31" s="253"/>
      <c r="U31" s="253"/>
      <c r="V31" s="253"/>
      <c r="W31" s="253"/>
      <c r="X31" s="253"/>
      <c r="Y31" s="253"/>
      <c r="Z31" s="253"/>
      <c r="AA31" s="253"/>
      <c r="AB31" s="253"/>
      <c r="AC31" s="253"/>
      <c r="AD31" s="253"/>
      <c r="AE31" s="253"/>
      <c r="AF31" s="253"/>
      <c r="AG31" s="253"/>
      <c r="AH31" s="253"/>
      <c r="AI31" s="253"/>
      <c r="AJ31" s="253"/>
      <c r="AK31" s="91">
        <f t="shared" si="0"/>
        <v>0</v>
      </c>
      <c r="AL31" s="91">
        <f t="shared" si="1"/>
        <v>0</v>
      </c>
      <c r="AM31" s="68">
        <f t="shared" si="3"/>
        <v>0</v>
      </c>
      <c r="AN31" s="68">
        <f t="shared" si="2"/>
        <v>0</v>
      </c>
    </row>
    <row r="32" spans="1:40">
      <c r="A32" s="344" t="s">
        <v>28</v>
      </c>
      <c r="B32" s="485"/>
      <c r="C32" s="295"/>
      <c r="D32" s="282"/>
      <c r="E32" s="282"/>
      <c r="F32" s="282"/>
      <c r="G32" s="282"/>
      <c r="H32" s="282"/>
      <c r="I32" s="282"/>
      <c r="J32" s="282"/>
      <c r="K32" s="282"/>
      <c r="L32" s="253"/>
      <c r="M32" s="253"/>
      <c r="N32" s="253"/>
      <c r="O32" s="282"/>
      <c r="P32" s="253"/>
      <c r="Q32" s="253"/>
      <c r="R32" s="253"/>
      <c r="S32" s="282"/>
      <c r="T32" s="253"/>
      <c r="U32" s="253"/>
      <c r="V32" s="253"/>
      <c r="W32" s="282"/>
      <c r="X32" s="253"/>
      <c r="Y32" s="253"/>
      <c r="Z32" s="253"/>
      <c r="AA32" s="282"/>
      <c r="AB32" s="253"/>
      <c r="AC32" s="253"/>
      <c r="AD32" s="253"/>
      <c r="AE32" s="253"/>
      <c r="AF32" s="253"/>
      <c r="AG32" s="253"/>
      <c r="AH32" s="253"/>
      <c r="AI32" s="253"/>
      <c r="AJ32" s="253"/>
      <c r="AK32" s="91">
        <f t="shared" si="0"/>
        <v>0</v>
      </c>
      <c r="AL32" s="91">
        <f t="shared" si="1"/>
        <v>0</v>
      </c>
      <c r="AM32" s="68">
        <f t="shared" si="3"/>
        <v>0</v>
      </c>
      <c r="AN32" s="68">
        <f t="shared" si="2"/>
        <v>0</v>
      </c>
    </row>
    <row r="33" spans="1:40">
      <c r="A33" s="70" t="s">
        <v>29</v>
      </c>
      <c r="B33" s="508"/>
      <c r="C33" s="202"/>
      <c r="D33" s="202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186"/>
      <c r="AG33" s="71"/>
      <c r="AH33" s="71"/>
      <c r="AI33" s="71"/>
      <c r="AJ33" s="71"/>
      <c r="AK33" s="91">
        <f t="shared" si="0"/>
        <v>0</v>
      </c>
      <c r="AL33" s="91">
        <f t="shared" si="1"/>
        <v>0</v>
      </c>
      <c r="AM33" s="68">
        <f t="shared" si="3"/>
        <v>0</v>
      </c>
      <c r="AN33" s="68">
        <f t="shared" si="2"/>
        <v>0</v>
      </c>
    </row>
    <row r="34" spans="1:40">
      <c r="A34" s="79" t="s">
        <v>30</v>
      </c>
      <c r="B34" s="494"/>
      <c r="C34" s="253"/>
      <c r="D34" s="264"/>
      <c r="E34" s="264"/>
      <c r="F34" s="264"/>
      <c r="G34" s="253"/>
      <c r="H34" s="264"/>
      <c r="I34" s="264"/>
      <c r="J34" s="264"/>
      <c r="K34" s="253"/>
      <c r="L34" s="264"/>
      <c r="M34" s="264"/>
      <c r="N34" s="264"/>
      <c r="O34" s="253"/>
      <c r="P34" s="264"/>
      <c r="Q34" s="264"/>
      <c r="R34" s="264"/>
      <c r="S34" s="253"/>
      <c r="T34" s="264"/>
      <c r="U34" s="253"/>
      <c r="V34" s="253"/>
      <c r="W34" s="253"/>
      <c r="X34" s="253"/>
      <c r="Y34" s="253"/>
      <c r="Z34" s="253"/>
      <c r="AA34" s="253"/>
      <c r="AB34" s="253"/>
      <c r="AC34" s="253"/>
      <c r="AD34" s="253"/>
      <c r="AE34" s="264"/>
      <c r="AF34" s="264"/>
      <c r="AG34" s="264"/>
      <c r="AH34" s="264"/>
      <c r="AI34" s="264"/>
      <c r="AJ34" s="253"/>
      <c r="AK34" s="91">
        <f t="shared" si="0"/>
        <v>0</v>
      </c>
      <c r="AL34" s="91">
        <f t="shared" si="1"/>
        <v>0</v>
      </c>
      <c r="AM34" s="68">
        <f t="shared" si="3"/>
        <v>0</v>
      </c>
      <c r="AN34" s="68">
        <f t="shared" si="2"/>
        <v>0</v>
      </c>
    </row>
    <row r="35" spans="1:40">
      <c r="A35" s="79" t="s">
        <v>31</v>
      </c>
      <c r="B35" s="487"/>
      <c r="C35" s="213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213"/>
      <c r="O35" s="213"/>
      <c r="P35" s="213"/>
      <c r="Q35" s="213"/>
      <c r="R35" s="213"/>
      <c r="S35" s="213"/>
      <c r="T35" s="213"/>
      <c r="U35" s="213"/>
      <c r="V35" s="213"/>
      <c r="W35" s="213"/>
      <c r="X35" s="213"/>
      <c r="Y35" s="213"/>
      <c r="Z35" s="213"/>
      <c r="AA35" s="213"/>
      <c r="AB35" s="213"/>
      <c r="AC35" s="213"/>
      <c r="AD35" s="213"/>
      <c r="AE35" s="213"/>
      <c r="AF35" s="213"/>
      <c r="AG35" s="213"/>
      <c r="AH35" s="213"/>
      <c r="AI35" s="213"/>
      <c r="AJ35" s="213"/>
      <c r="AK35" s="91">
        <f t="shared" si="0"/>
        <v>0</v>
      </c>
      <c r="AL35" s="91">
        <f t="shared" si="1"/>
        <v>0</v>
      </c>
      <c r="AM35" s="68">
        <f t="shared" si="3"/>
        <v>0</v>
      </c>
      <c r="AN35" s="68">
        <f t="shared" si="2"/>
        <v>0</v>
      </c>
    </row>
    <row r="36" spans="1:40">
      <c r="A36" s="69" t="s">
        <v>32</v>
      </c>
      <c r="B36" s="515"/>
      <c r="C36" s="255"/>
      <c r="D36" s="255"/>
      <c r="E36" s="255"/>
      <c r="F36" s="255"/>
      <c r="G36" s="255"/>
      <c r="H36" s="255"/>
      <c r="I36" s="255"/>
      <c r="J36" s="255"/>
      <c r="K36" s="255"/>
      <c r="L36" s="255"/>
      <c r="M36" s="255"/>
      <c r="N36" s="255"/>
      <c r="O36" s="255"/>
      <c r="P36" s="255"/>
      <c r="Q36" s="255"/>
      <c r="R36" s="255"/>
      <c r="S36" s="255"/>
      <c r="T36" s="255"/>
      <c r="U36" s="255"/>
      <c r="V36" s="255"/>
      <c r="W36" s="255"/>
      <c r="X36" s="255"/>
      <c r="Y36" s="255"/>
      <c r="Z36" s="255"/>
      <c r="AA36" s="255"/>
      <c r="AB36" s="255"/>
      <c r="AC36" s="255"/>
      <c r="AD36" s="255"/>
      <c r="AE36" s="255"/>
      <c r="AF36" s="255"/>
      <c r="AG36" s="255"/>
      <c r="AH36" s="255"/>
      <c r="AI36" s="255"/>
      <c r="AJ36" s="255"/>
      <c r="AK36" s="91">
        <f t="shared" si="0"/>
        <v>0</v>
      </c>
      <c r="AL36" s="91">
        <f t="shared" si="1"/>
        <v>0</v>
      </c>
      <c r="AM36" s="68">
        <f t="shared" si="3"/>
        <v>0</v>
      </c>
      <c r="AN36" s="68">
        <f t="shared" si="2"/>
        <v>0</v>
      </c>
    </row>
    <row r="37" spans="1:40">
      <c r="A37" s="69" t="s">
        <v>33</v>
      </c>
      <c r="B37" s="494"/>
      <c r="C37" s="253"/>
      <c r="D37" s="253"/>
      <c r="E37" s="253"/>
      <c r="F37" s="253"/>
      <c r="G37" s="253"/>
      <c r="H37" s="253"/>
      <c r="I37" s="253"/>
      <c r="J37" s="253"/>
      <c r="K37" s="253"/>
      <c r="L37" s="253"/>
      <c r="M37" s="253"/>
      <c r="N37" s="253"/>
      <c r="O37" s="253"/>
      <c r="P37" s="253"/>
      <c r="Q37" s="253"/>
      <c r="R37" s="253"/>
      <c r="S37" s="253"/>
      <c r="T37" s="253"/>
      <c r="U37" s="253"/>
      <c r="V37" s="253"/>
      <c r="W37" s="253"/>
      <c r="X37" s="253"/>
      <c r="Y37" s="253"/>
      <c r="Z37" s="253"/>
      <c r="AA37" s="253"/>
      <c r="AB37" s="253"/>
      <c r="AC37" s="253"/>
      <c r="AD37" s="253"/>
      <c r="AE37" s="253"/>
      <c r="AF37" s="253"/>
      <c r="AG37" s="253"/>
      <c r="AH37" s="253"/>
      <c r="AI37" s="253"/>
      <c r="AJ37" s="253"/>
      <c r="AK37" s="91">
        <f t="shared" si="0"/>
        <v>0</v>
      </c>
      <c r="AL37" s="91">
        <f t="shared" si="1"/>
        <v>0</v>
      </c>
      <c r="AM37" s="68">
        <f t="shared" si="3"/>
        <v>0</v>
      </c>
      <c r="AN37" s="68">
        <f t="shared" si="2"/>
        <v>0</v>
      </c>
    </row>
    <row r="38" spans="1:40">
      <c r="A38" s="80" t="s">
        <v>34</v>
      </c>
      <c r="B38" s="502"/>
      <c r="C38" s="260"/>
      <c r="D38" s="260"/>
      <c r="E38" s="260"/>
      <c r="F38" s="260"/>
      <c r="G38" s="260"/>
      <c r="H38" s="260"/>
      <c r="I38" s="253"/>
      <c r="J38" s="253"/>
      <c r="K38" s="260"/>
      <c r="L38" s="260"/>
      <c r="M38" s="253"/>
      <c r="N38" s="253"/>
      <c r="O38" s="260"/>
      <c r="P38" s="253"/>
      <c r="Q38" s="253"/>
      <c r="R38" s="253"/>
      <c r="S38" s="260"/>
      <c r="T38" s="253"/>
      <c r="U38" s="253"/>
      <c r="V38" s="253"/>
      <c r="W38" s="260"/>
      <c r="X38" s="253"/>
      <c r="Y38" s="253"/>
      <c r="Z38" s="253"/>
      <c r="AA38" s="260"/>
      <c r="AB38" s="260"/>
      <c r="AC38" s="253"/>
      <c r="AD38" s="253"/>
      <c r="AE38" s="253"/>
      <c r="AF38" s="253"/>
      <c r="AG38" s="253"/>
      <c r="AH38" s="253"/>
      <c r="AI38" s="253"/>
      <c r="AJ38" s="253"/>
      <c r="AK38" s="91">
        <f t="shared" si="0"/>
        <v>0</v>
      </c>
      <c r="AL38" s="91">
        <f t="shared" si="1"/>
        <v>0</v>
      </c>
      <c r="AM38" s="68">
        <f t="shared" si="3"/>
        <v>0</v>
      </c>
      <c r="AN38" s="68">
        <f t="shared" si="2"/>
        <v>0</v>
      </c>
    </row>
    <row r="39" spans="1:40">
      <c r="A39" s="81" t="s">
        <v>35</v>
      </c>
      <c r="B39" s="502"/>
      <c r="C39" s="253"/>
      <c r="D39" s="260"/>
      <c r="E39" s="253"/>
      <c r="F39" s="253"/>
      <c r="G39" s="253"/>
      <c r="H39" s="253"/>
      <c r="I39" s="253"/>
      <c r="J39" s="253"/>
      <c r="K39" s="253"/>
      <c r="L39" s="260"/>
      <c r="M39" s="253"/>
      <c r="N39" s="253"/>
      <c r="O39" s="253"/>
      <c r="P39" s="253"/>
      <c r="Q39" s="253"/>
      <c r="R39" s="253"/>
      <c r="S39" s="253"/>
      <c r="T39" s="253"/>
      <c r="U39" s="253"/>
      <c r="V39" s="253"/>
      <c r="W39" s="253"/>
      <c r="X39" s="253"/>
      <c r="Y39" s="253"/>
      <c r="Z39" s="253"/>
      <c r="AA39" s="253"/>
      <c r="AB39" s="253"/>
      <c r="AC39" s="253"/>
      <c r="AD39" s="253"/>
      <c r="AE39" s="253"/>
      <c r="AF39" s="253"/>
      <c r="AG39" s="253"/>
      <c r="AH39" s="253"/>
      <c r="AI39" s="253"/>
      <c r="AJ39" s="253"/>
      <c r="AK39" s="91">
        <f t="shared" si="0"/>
        <v>0</v>
      </c>
      <c r="AL39" s="91">
        <f t="shared" si="1"/>
        <v>0</v>
      </c>
      <c r="AM39" s="68">
        <f t="shared" si="3"/>
        <v>0</v>
      </c>
      <c r="AN39" s="68">
        <f t="shared" si="2"/>
        <v>0</v>
      </c>
    </row>
    <row r="40" spans="1:40">
      <c r="A40" s="80" t="s">
        <v>36</v>
      </c>
      <c r="B40" s="502"/>
      <c r="C40" s="82"/>
      <c r="D40" s="218"/>
      <c r="E40" s="218"/>
      <c r="F40" s="218"/>
      <c r="G40" s="82"/>
      <c r="H40" s="218"/>
      <c r="I40" s="218"/>
      <c r="J40" s="218"/>
      <c r="K40" s="82"/>
      <c r="L40" s="218"/>
      <c r="M40" s="218"/>
      <c r="N40" s="218"/>
      <c r="O40" s="82"/>
      <c r="P40" s="218"/>
      <c r="Q40" s="218"/>
      <c r="R40" s="218"/>
      <c r="S40" s="82"/>
      <c r="T40" s="218"/>
      <c r="U40" s="218"/>
      <c r="V40" s="218"/>
      <c r="W40" s="82"/>
      <c r="X40" s="218"/>
      <c r="Y40" s="218"/>
      <c r="Z40" s="218"/>
      <c r="AA40" s="82"/>
      <c r="AB40" s="218"/>
      <c r="AC40" s="218"/>
      <c r="AD40" s="220"/>
      <c r="AE40" s="218"/>
      <c r="AF40" s="218"/>
      <c r="AG40" s="218"/>
      <c r="AH40" s="218"/>
      <c r="AI40" s="218"/>
      <c r="AJ40" s="218"/>
      <c r="AK40" s="91">
        <f t="shared" si="0"/>
        <v>0</v>
      </c>
      <c r="AL40" s="91">
        <f t="shared" si="1"/>
        <v>0</v>
      </c>
      <c r="AM40" s="68">
        <f t="shared" si="3"/>
        <v>0</v>
      </c>
      <c r="AN40" s="68">
        <f t="shared" si="2"/>
        <v>0</v>
      </c>
    </row>
    <row r="41" spans="1:40">
      <c r="A41" s="80" t="s">
        <v>122</v>
      </c>
      <c r="B41" s="488"/>
      <c r="C41" s="198"/>
      <c r="D41" s="198"/>
      <c r="E41" s="198"/>
      <c r="F41" s="198"/>
      <c r="G41" s="198"/>
      <c r="H41" s="198"/>
      <c r="I41" s="198"/>
      <c r="J41" s="198"/>
      <c r="K41" s="198"/>
      <c r="L41" s="198"/>
      <c r="M41" s="198"/>
      <c r="N41" s="198"/>
      <c r="O41" s="198"/>
      <c r="P41" s="198"/>
      <c r="Q41" s="198"/>
      <c r="R41" s="198"/>
      <c r="S41" s="198"/>
      <c r="T41" s="198"/>
      <c r="U41" s="198"/>
      <c r="V41" s="198"/>
      <c r="W41" s="198"/>
      <c r="X41" s="198"/>
      <c r="Y41" s="198"/>
      <c r="Z41" s="198"/>
      <c r="AA41" s="198"/>
      <c r="AB41" s="198"/>
      <c r="AC41" s="198"/>
      <c r="AD41" s="198"/>
      <c r="AE41" s="178"/>
      <c r="AF41" s="178"/>
      <c r="AG41" s="178"/>
      <c r="AH41" s="178"/>
      <c r="AI41" s="178"/>
      <c r="AJ41" s="178"/>
      <c r="AK41" s="91">
        <f t="shared" si="0"/>
        <v>0</v>
      </c>
      <c r="AL41" s="91">
        <f t="shared" si="1"/>
        <v>0</v>
      </c>
      <c r="AM41" s="68">
        <f t="shared" si="3"/>
        <v>0</v>
      </c>
      <c r="AN41" s="68">
        <f t="shared" si="2"/>
        <v>0</v>
      </c>
    </row>
    <row r="42" spans="1:40">
      <c r="A42" s="69" t="s">
        <v>38</v>
      </c>
      <c r="B42" s="498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8"/>
      <c r="Y42" s="218"/>
      <c r="Z42" s="218"/>
      <c r="AA42" s="218"/>
      <c r="AB42" s="213"/>
      <c r="AC42" s="213"/>
      <c r="AD42" s="213"/>
      <c r="AE42" s="213"/>
      <c r="AF42" s="213"/>
      <c r="AG42" s="213"/>
      <c r="AH42" s="213"/>
      <c r="AI42" s="213"/>
      <c r="AJ42" s="213"/>
      <c r="AK42" s="91">
        <f t="shared" si="0"/>
        <v>0</v>
      </c>
      <c r="AL42" s="91">
        <f t="shared" si="1"/>
        <v>0</v>
      </c>
      <c r="AM42" s="68">
        <f t="shared" si="3"/>
        <v>0</v>
      </c>
      <c r="AN42" s="68">
        <f t="shared" si="2"/>
        <v>0</v>
      </c>
    </row>
    <row r="43" spans="1:40">
      <c r="A43" s="69" t="s">
        <v>123</v>
      </c>
      <c r="B43" s="498"/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78"/>
      <c r="AE43" s="178"/>
      <c r="AF43" s="178"/>
      <c r="AG43" s="178"/>
      <c r="AH43" s="178"/>
      <c r="AI43" s="178"/>
      <c r="AJ43" s="178"/>
      <c r="AK43" s="91">
        <f t="shared" si="0"/>
        <v>0</v>
      </c>
      <c r="AL43" s="91">
        <f t="shared" si="1"/>
        <v>0</v>
      </c>
      <c r="AM43" s="68">
        <f t="shared" si="3"/>
        <v>0</v>
      </c>
      <c r="AN43" s="68">
        <f t="shared" si="2"/>
        <v>0</v>
      </c>
    </row>
    <row r="44" spans="1:40">
      <c r="A44" s="83" t="s">
        <v>40</v>
      </c>
      <c r="B44" s="488"/>
      <c r="C44" s="234"/>
      <c r="D44" s="234"/>
      <c r="E44" s="234"/>
      <c r="F44" s="234"/>
      <c r="G44" s="234"/>
      <c r="H44" s="234"/>
      <c r="I44" s="234"/>
      <c r="J44" s="234"/>
      <c r="K44" s="234"/>
      <c r="L44" s="234"/>
      <c r="M44" s="234"/>
      <c r="N44" s="234"/>
      <c r="O44" s="234"/>
      <c r="P44" s="234"/>
      <c r="Q44" s="234"/>
      <c r="R44" s="234"/>
      <c r="S44" s="234"/>
      <c r="T44" s="234"/>
      <c r="U44" s="234"/>
      <c r="V44" s="234"/>
      <c r="W44" s="234"/>
      <c r="X44" s="234"/>
      <c r="Y44" s="234"/>
      <c r="Z44" s="234"/>
      <c r="AA44" s="234"/>
      <c r="AB44" s="234"/>
      <c r="AC44" s="234"/>
      <c r="AD44" s="234"/>
      <c r="AE44" s="204"/>
      <c r="AF44" s="204"/>
      <c r="AG44" s="204"/>
      <c r="AH44" s="204"/>
      <c r="AI44" s="204"/>
      <c r="AJ44" s="204"/>
      <c r="AK44" s="91">
        <f t="shared" si="0"/>
        <v>0</v>
      </c>
      <c r="AL44" s="91">
        <f t="shared" si="1"/>
        <v>0</v>
      </c>
      <c r="AM44" s="68">
        <f t="shared" si="3"/>
        <v>0</v>
      </c>
      <c r="AN44" s="68">
        <f t="shared" si="2"/>
        <v>0</v>
      </c>
    </row>
    <row r="45" spans="1:40" ht="15" customHeight="1"/>
    <row r="46" spans="1:40" ht="15" customHeight="1"/>
    <row r="47" spans="1:40" ht="15" customHeight="1"/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7"/>
  <sheetViews>
    <sheetView zoomScale="85" zoomScaleNormal="85" workbookViewId="0">
      <selection activeCell="B4" sqref="B4:B44"/>
    </sheetView>
  </sheetViews>
  <sheetFormatPr defaultRowHeight="14.4"/>
  <cols>
    <col min="1" max="1" width="19.109375" customWidth="1"/>
    <col min="31" max="31" width="10.44140625" customWidth="1"/>
    <col min="32" max="32" width="13" customWidth="1"/>
    <col min="33" max="33" width="10.44140625" customWidth="1"/>
    <col min="34" max="34" width="13" customWidth="1"/>
    <col min="35" max="35" width="10.44140625" customWidth="1"/>
    <col min="36" max="36" width="13" customWidth="1"/>
  </cols>
  <sheetData>
    <row r="1" spans="1:40" ht="39.75" customHeight="1">
      <c r="A1" s="549" t="s">
        <v>121</v>
      </c>
      <c r="B1" s="549"/>
      <c r="C1" s="549"/>
      <c r="D1" s="549"/>
      <c r="E1" s="549"/>
      <c r="F1" s="549"/>
      <c r="G1" s="549"/>
      <c r="H1" s="549"/>
      <c r="I1" s="549"/>
      <c r="J1" s="549"/>
      <c r="K1" s="549"/>
      <c r="L1" s="549"/>
      <c r="M1" s="549"/>
      <c r="N1" s="549"/>
      <c r="O1" s="549"/>
      <c r="P1" s="549"/>
      <c r="Q1" s="549"/>
      <c r="R1" s="549"/>
      <c r="S1" s="61"/>
      <c r="T1" s="61"/>
      <c r="U1" s="61"/>
      <c r="V1" s="62"/>
      <c r="W1" s="62"/>
      <c r="X1" s="62"/>
      <c r="Y1" s="62"/>
      <c r="Z1" s="62"/>
      <c r="AA1" s="62"/>
      <c r="AB1" s="62"/>
      <c r="AC1" s="62"/>
      <c r="AD1" s="62"/>
      <c r="AE1" s="61"/>
      <c r="AF1" s="61"/>
      <c r="AG1" s="61"/>
      <c r="AH1" s="61"/>
      <c r="AI1" s="61"/>
      <c r="AJ1" s="61"/>
      <c r="AK1" s="33"/>
      <c r="AL1" s="33"/>
      <c r="AM1" s="33"/>
      <c r="AN1" s="33"/>
    </row>
    <row r="2" spans="1:40" ht="15" customHeight="1">
      <c r="A2" s="550" t="s">
        <v>0</v>
      </c>
      <c r="B2" s="554" t="s">
        <v>41</v>
      </c>
      <c r="C2" s="63"/>
      <c r="D2" s="555" t="s">
        <v>43</v>
      </c>
      <c r="E2" s="555"/>
      <c r="F2" s="555"/>
      <c r="G2" s="556" t="s">
        <v>44</v>
      </c>
      <c r="H2" s="557"/>
      <c r="I2" s="557"/>
      <c r="J2" s="558"/>
      <c r="K2" s="556" t="s">
        <v>45</v>
      </c>
      <c r="L2" s="557"/>
      <c r="M2" s="557"/>
      <c r="N2" s="558"/>
      <c r="O2" s="556" t="s">
        <v>46</v>
      </c>
      <c r="P2" s="557"/>
      <c r="Q2" s="557"/>
      <c r="R2" s="558"/>
      <c r="S2" s="556" t="s">
        <v>47</v>
      </c>
      <c r="T2" s="557"/>
      <c r="U2" s="557"/>
      <c r="V2" s="558"/>
      <c r="W2" s="556" t="s">
        <v>48</v>
      </c>
      <c r="X2" s="557"/>
      <c r="Y2" s="557"/>
      <c r="Z2" s="558"/>
      <c r="AA2" s="556" t="s">
        <v>49</v>
      </c>
      <c r="AB2" s="557"/>
      <c r="AC2" s="557"/>
      <c r="AD2" s="558"/>
      <c r="AE2" s="559" t="s">
        <v>56</v>
      </c>
      <c r="AF2" s="559"/>
      <c r="AG2" s="559" t="s">
        <v>57</v>
      </c>
      <c r="AH2" s="559"/>
      <c r="AI2" s="559" t="s">
        <v>58</v>
      </c>
      <c r="AJ2" s="559"/>
      <c r="AK2" s="542" t="s">
        <v>117</v>
      </c>
      <c r="AL2" s="543"/>
      <c r="AM2" s="543"/>
      <c r="AN2" s="544"/>
    </row>
    <row r="3" spans="1:40" ht="180" customHeight="1">
      <c r="A3" s="551"/>
      <c r="B3" s="554"/>
      <c r="C3" s="64" t="s">
        <v>54</v>
      </c>
      <c r="D3" s="54" t="s">
        <v>55</v>
      </c>
      <c r="E3" s="54" t="s">
        <v>52</v>
      </c>
      <c r="F3" s="54" t="s">
        <v>53</v>
      </c>
      <c r="G3" s="64" t="s">
        <v>54</v>
      </c>
      <c r="H3" s="54" t="s">
        <v>55</v>
      </c>
      <c r="I3" s="54" t="s">
        <v>52</v>
      </c>
      <c r="J3" s="54" t="s">
        <v>53</v>
      </c>
      <c r="K3" s="64" t="s">
        <v>54</v>
      </c>
      <c r="L3" s="54" t="s">
        <v>55</v>
      </c>
      <c r="M3" s="54" t="s">
        <v>52</v>
      </c>
      <c r="N3" s="54" t="s">
        <v>53</v>
      </c>
      <c r="O3" s="64" t="s">
        <v>54</v>
      </c>
      <c r="P3" s="54" t="s">
        <v>55</v>
      </c>
      <c r="Q3" s="54" t="s">
        <v>52</v>
      </c>
      <c r="R3" s="54" t="s">
        <v>53</v>
      </c>
      <c r="S3" s="64" t="s">
        <v>54</v>
      </c>
      <c r="T3" s="54" t="s">
        <v>55</v>
      </c>
      <c r="U3" s="54" t="s">
        <v>52</v>
      </c>
      <c r="V3" s="54" t="s">
        <v>53</v>
      </c>
      <c r="W3" s="64" t="s">
        <v>54</v>
      </c>
      <c r="X3" s="54" t="s">
        <v>55</v>
      </c>
      <c r="Y3" s="54" t="s">
        <v>52</v>
      </c>
      <c r="Z3" s="54" t="s">
        <v>53</v>
      </c>
      <c r="AA3" s="64" t="s">
        <v>54</v>
      </c>
      <c r="AB3" s="54" t="s">
        <v>55</v>
      </c>
      <c r="AC3" s="54" t="s">
        <v>52</v>
      </c>
      <c r="AD3" s="54" t="s">
        <v>53</v>
      </c>
      <c r="AE3" s="65" t="s">
        <v>59</v>
      </c>
      <c r="AF3" s="65" t="s">
        <v>51</v>
      </c>
      <c r="AG3" s="65" t="s">
        <v>59</v>
      </c>
      <c r="AH3" s="65" t="s">
        <v>51</v>
      </c>
      <c r="AI3" s="65" t="s">
        <v>59</v>
      </c>
      <c r="AJ3" s="65" t="s">
        <v>51</v>
      </c>
      <c r="AK3" s="37" t="s">
        <v>116</v>
      </c>
      <c r="AL3" s="38" t="s">
        <v>113</v>
      </c>
      <c r="AM3" s="38" t="s">
        <v>114</v>
      </c>
      <c r="AN3" s="38" t="s">
        <v>115</v>
      </c>
    </row>
    <row r="4" spans="1:40">
      <c r="A4" s="342" t="s">
        <v>1</v>
      </c>
      <c r="B4" s="516"/>
      <c r="C4" s="351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45"/>
      <c r="P4" s="245"/>
      <c r="Q4" s="245"/>
      <c r="R4" s="245"/>
      <c r="S4" s="245"/>
      <c r="T4" s="245"/>
      <c r="U4" s="245"/>
      <c r="V4" s="245"/>
      <c r="W4" s="245"/>
      <c r="X4" s="245"/>
      <c r="Y4" s="245"/>
      <c r="Z4" s="245"/>
      <c r="AA4" s="245"/>
      <c r="AB4" s="253"/>
      <c r="AC4" s="253"/>
      <c r="AD4" s="253"/>
      <c r="AE4" s="245"/>
      <c r="AF4" s="245"/>
      <c r="AG4" s="245"/>
      <c r="AH4" s="245"/>
      <c r="AI4" s="245"/>
      <c r="AJ4" s="245"/>
      <c r="AK4" s="91">
        <f t="shared" ref="AK4:AK44" si="0">SUM(D4+H4+L4+P4+T4+X4+AB4)</f>
        <v>0</v>
      </c>
      <c r="AL4" s="91">
        <f>C4+G4+K4+O4+S4+W4+AA4</f>
        <v>0</v>
      </c>
      <c r="AM4" s="68">
        <f>E4+I4+M4+Q4+U4+Y4+AC4</f>
        <v>0</v>
      </c>
      <c r="AN4" s="68">
        <f>SUM(F4+J4+N4+R4+V4+Z4+AD4)</f>
        <v>0</v>
      </c>
    </row>
    <row r="5" spans="1:40">
      <c r="A5" s="343" t="s">
        <v>2</v>
      </c>
      <c r="B5" s="366"/>
      <c r="C5" s="357"/>
      <c r="D5" s="310"/>
      <c r="E5" s="309"/>
      <c r="F5" s="310"/>
      <c r="G5" s="310"/>
      <c r="H5" s="309"/>
      <c r="I5" s="310"/>
      <c r="J5" s="309"/>
      <c r="K5" s="309"/>
      <c r="L5" s="310"/>
      <c r="M5" s="309"/>
      <c r="N5" s="310"/>
      <c r="O5" s="310"/>
      <c r="P5" s="309"/>
      <c r="Q5" s="310"/>
      <c r="R5" s="309"/>
      <c r="S5" s="309"/>
      <c r="T5" s="310"/>
      <c r="U5" s="309"/>
      <c r="V5" s="309"/>
      <c r="W5" s="309"/>
      <c r="X5" s="309"/>
      <c r="Y5" s="309"/>
      <c r="Z5" s="309"/>
      <c r="AA5" s="309"/>
      <c r="AB5" s="309"/>
      <c r="AC5" s="309"/>
      <c r="AD5" s="309"/>
      <c r="AE5" s="309"/>
      <c r="AF5" s="309"/>
      <c r="AG5" s="309"/>
      <c r="AH5" s="309"/>
      <c r="AI5" s="309"/>
      <c r="AJ5" s="309"/>
      <c r="AK5" s="91">
        <f t="shared" si="0"/>
        <v>0</v>
      </c>
      <c r="AL5" s="91">
        <f t="shared" ref="AL5:AL44" si="1">C5+G5+K5+O5+S5+W5+AA5</f>
        <v>0</v>
      </c>
      <c r="AM5" s="68">
        <f>E5+I5+M5+Q5+U5+Y5+AC5</f>
        <v>0</v>
      </c>
      <c r="AN5" s="68">
        <f t="shared" ref="AN5:AN44" si="2">SUM(F5+J5+N5+R5+V5+Z5+AD5)</f>
        <v>0</v>
      </c>
    </row>
    <row r="6" spans="1:40">
      <c r="A6" s="343" t="s">
        <v>3</v>
      </c>
      <c r="B6" s="517"/>
      <c r="C6" s="351"/>
      <c r="D6" s="245"/>
      <c r="E6" s="245"/>
      <c r="F6" s="245"/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245"/>
      <c r="R6" s="245"/>
      <c r="S6" s="245"/>
      <c r="T6" s="245"/>
      <c r="U6" s="245"/>
      <c r="V6" s="245"/>
      <c r="W6" s="245"/>
      <c r="X6" s="245"/>
      <c r="Y6" s="245"/>
      <c r="Z6" s="245"/>
      <c r="AA6" s="245"/>
      <c r="AB6" s="245"/>
      <c r="AC6" s="245"/>
      <c r="AD6" s="245"/>
      <c r="AE6" s="245"/>
      <c r="AF6" s="245"/>
      <c r="AG6" s="245"/>
      <c r="AH6" s="245"/>
      <c r="AI6" s="245"/>
      <c r="AJ6" s="245"/>
      <c r="AK6" s="91">
        <f t="shared" si="0"/>
        <v>0</v>
      </c>
      <c r="AL6" s="91">
        <f t="shared" si="1"/>
        <v>0</v>
      </c>
      <c r="AM6" s="68">
        <f t="shared" ref="AM6:AM44" si="3">E6+I6+M6+Q6+U6+Y6+AC6</f>
        <v>0</v>
      </c>
      <c r="AN6" s="68">
        <f t="shared" si="2"/>
        <v>0</v>
      </c>
    </row>
    <row r="7" spans="1:40">
      <c r="A7" s="343" t="s">
        <v>4</v>
      </c>
      <c r="B7" s="485"/>
      <c r="C7" s="352"/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1"/>
      <c r="P7" s="231"/>
      <c r="Q7" s="231"/>
      <c r="R7" s="231"/>
      <c r="S7" s="231"/>
      <c r="T7" s="231"/>
      <c r="U7" s="231"/>
      <c r="V7" s="205"/>
      <c r="W7" s="205"/>
      <c r="X7" s="205"/>
      <c r="Y7" s="205"/>
      <c r="Z7" s="205"/>
      <c r="AA7" s="205"/>
      <c r="AB7" s="88"/>
      <c r="AC7" s="88"/>
      <c r="AD7" s="88"/>
      <c r="AE7" s="88"/>
      <c r="AF7" s="213"/>
      <c r="AG7" s="213"/>
      <c r="AH7" s="213"/>
      <c r="AI7" s="213"/>
      <c r="AJ7" s="213"/>
      <c r="AK7" s="91">
        <f t="shared" si="0"/>
        <v>0</v>
      </c>
      <c r="AL7" s="91">
        <f t="shared" si="1"/>
        <v>0</v>
      </c>
      <c r="AM7" s="68">
        <f t="shared" si="3"/>
        <v>0</v>
      </c>
      <c r="AN7" s="68">
        <f t="shared" si="2"/>
        <v>0</v>
      </c>
    </row>
    <row r="8" spans="1:40">
      <c r="A8" s="344" t="s">
        <v>5</v>
      </c>
      <c r="B8" s="518"/>
      <c r="C8" s="358"/>
      <c r="D8" s="231"/>
      <c r="E8" s="231"/>
      <c r="F8" s="231"/>
      <c r="G8" s="325"/>
      <c r="H8" s="231"/>
      <c r="I8" s="231"/>
      <c r="J8" s="231"/>
      <c r="K8" s="325"/>
      <c r="L8" s="231"/>
      <c r="M8" s="231"/>
      <c r="N8" s="231"/>
      <c r="O8" s="325"/>
      <c r="P8" s="231"/>
      <c r="Q8" s="231"/>
      <c r="R8" s="231"/>
      <c r="S8" s="325"/>
      <c r="T8" s="231"/>
      <c r="U8" s="231"/>
      <c r="V8" s="231"/>
      <c r="W8" s="326"/>
      <c r="X8" s="231"/>
      <c r="Y8" s="231"/>
      <c r="Z8" s="231"/>
      <c r="AA8" s="326"/>
      <c r="AB8" s="326"/>
      <c r="AC8" s="326"/>
      <c r="AD8" s="326"/>
      <c r="AE8" s="231"/>
      <c r="AF8" s="231"/>
      <c r="AG8" s="231"/>
      <c r="AH8" s="231"/>
      <c r="AI8" s="231"/>
      <c r="AJ8" s="231"/>
      <c r="AK8" s="91">
        <f t="shared" si="0"/>
        <v>0</v>
      </c>
      <c r="AL8" s="91">
        <f t="shared" si="1"/>
        <v>0</v>
      </c>
      <c r="AM8" s="68">
        <f t="shared" si="3"/>
        <v>0</v>
      </c>
      <c r="AN8" s="68">
        <f t="shared" si="2"/>
        <v>0</v>
      </c>
    </row>
    <row r="9" spans="1:40">
      <c r="A9" s="345" t="s">
        <v>82</v>
      </c>
      <c r="B9" s="519"/>
      <c r="C9" s="35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7"/>
      <c r="Y9" s="187"/>
      <c r="Z9" s="187"/>
      <c r="AA9" s="295"/>
      <c r="AB9" s="183"/>
      <c r="AC9" s="183"/>
      <c r="AD9" s="183"/>
      <c r="AE9" s="341"/>
      <c r="AF9" s="341"/>
      <c r="AG9" s="341"/>
      <c r="AH9" s="341"/>
      <c r="AI9" s="341"/>
      <c r="AJ9" s="341"/>
      <c r="AK9" s="91">
        <f t="shared" si="0"/>
        <v>0</v>
      </c>
      <c r="AL9" s="91">
        <f t="shared" si="1"/>
        <v>0</v>
      </c>
      <c r="AM9" s="68">
        <f t="shared" si="3"/>
        <v>0</v>
      </c>
      <c r="AN9" s="68">
        <f t="shared" si="2"/>
        <v>0</v>
      </c>
    </row>
    <row r="10" spans="1:40">
      <c r="A10" s="346" t="s">
        <v>6</v>
      </c>
      <c r="B10" s="517"/>
      <c r="C10" s="351"/>
      <c r="D10" s="264"/>
      <c r="E10" s="264"/>
      <c r="F10" s="264"/>
      <c r="G10" s="245"/>
      <c r="H10" s="264"/>
      <c r="I10" s="264"/>
      <c r="J10" s="264"/>
      <c r="K10" s="245"/>
      <c r="L10" s="264"/>
      <c r="M10" s="264"/>
      <c r="N10" s="264"/>
      <c r="O10" s="245"/>
      <c r="P10" s="264"/>
      <c r="Q10" s="264"/>
      <c r="R10" s="264"/>
      <c r="S10" s="245"/>
      <c r="T10" s="245"/>
      <c r="U10" s="245"/>
      <c r="V10" s="245"/>
      <c r="W10" s="245"/>
      <c r="X10" s="264"/>
      <c r="Y10" s="264"/>
      <c r="Z10" s="264"/>
      <c r="AA10" s="245"/>
      <c r="AB10" s="264"/>
      <c r="AC10" s="264"/>
      <c r="AD10" s="264"/>
      <c r="AE10" s="264"/>
      <c r="AF10" s="264"/>
      <c r="AG10" s="264"/>
      <c r="AH10" s="264"/>
      <c r="AI10" s="264"/>
      <c r="AJ10" s="264"/>
      <c r="AK10" s="91">
        <f t="shared" si="0"/>
        <v>0</v>
      </c>
      <c r="AL10" s="91">
        <f t="shared" si="1"/>
        <v>0</v>
      </c>
      <c r="AM10" s="68">
        <f t="shared" si="3"/>
        <v>0</v>
      </c>
      <c r="AN10" s="68">
        <f t="shared" si="2"/>
        <v>0</v>
      </c>
    </row>
    <row r="11" spans="1:40">
      <c r="A11" s="347" t="s">
        <v>7</v>
      </c>
      <c r="B11" s="516"/>
      <c r="C11" s="354"/>
      <c r="D11" s="255"/>
      <c r="E11" s="255"/>
      <c r="F11" s="255"/>
      <c r="G11" s="255"/>
      <c r="H11" s="255"/>
      <c r="I11" s="255"/>
      <c r="J11" s="255"/>
      <c r="K11" s="255"/>
      <c r="L11" s="255"/>
      <c r="M11" s="255"/>
      <c r="N11" s="255"/>
      <c r="O11" s="255"/>
      <c r="P11" s="255"/>
      <c r="Q11" s="255"/>
      <c r="R11" s="255"/>
      <c r="S11" s="255"/>
      <c r="T11" s="255"/>
      <c r="U11" s="255"/>
      <c r="V11" s="255"/>
      <c r="W11" s="255"/>
      <c r="X11" s="255"/>
      <c r="Y11" s="255"/>
      <c r="Z11" s="255"/>
      <c r="AA11" s="255"/>
      <c r="AB11" s="255"/>
      <c r="AC11" s="255"/>
      <c r="AD11" s="255"/>
      <c r="AE11" s="295"/>
      <c r="AF11" s="255"/>
      <c r="AG11" s="255"/>
      <c r="AH11" s="255"/>
      <c r="AI11" s="255"/>
      <c r="AJ11" s="255"/>
      <c r="AK11" s="91">
        <f t="shared" si="0"/>
        <v>0</v>
      </c>
      <c r="AL11" s="91">
        <f t="shared" si="1"/>
        <v>0</v>
      </c>
      <c r="AM11" s="68">
        <f t="shared" si="3"/>
        <v>0</v>
      </c>
      <c r="AN11" s="68">
        <f t="shared" si="2"/>
        <v>0</v>
      </c>
    </row>
    <row r="12" spans="1:40">
      <c r="A12" s="348" t="s">
        <v>8</v>
      </c>
      <c r="B12" s="520"/>
      <c r="C12" s="359"/>
      <c r="D12" s="71"/>
      <c r="E12" s="71"/>
      <c r="F12" s="71"/>
      <c r="G12" s="76"/>
      <c r="H12" s="71"/>
      <c r="I12" s="71"/>
      <c r="J12" s="71"/>
      <c r="K12" s="76"/>
      <c r="L12" s="71"/>
      <c r="M12" s="71"/>
      <c r="N12" s="71"/>
      <c r="O12" s="76"/>
      <c r="P12" s="71"/>
      <c r="Q12" s="71"/>
      <c r="R12" s="76"/>
      <c r="S12" s="76"/>
      <c r="T12" s="76"/>
      <c r="U12" s="76"/>
      <c r="V12" s="76"/>
      <c r="W12" s="76"/>
      <c r="X12" s="71"/>
      <c r="Y12" s="71"/>
      <c r="Z12" s="71"/>
      <c r="AA12" s="76"/>
      <c r="AB12" s="76"/>
      <c r="AC12" s="76"/>
      <c r="AD12" s="76"/>
      <c r="AE12" s="71"/>
      <c r="AF12" s="71"/>
      <c r="AG12" s="71"/>
      <c r="AH12" s="71"/>
      <c r="AI12" s="71"/>
      <c r="AJ12" s="71"/>
      <c r="AK12" s="91">
        <f t="shared" si="0"/>
        <v>0</v>
      </c>
      <c r="AL12" s="91">
        <f t="shared" si="1"/>
        <v>0</v>
      </c>
      <c r="AM12" s="68">
        <f t="shared" si="3"/>
        <v>0</v>
      </c>
      <c r="AN12" s="68">
        <f t="shared" si="2"/>
        <v>0</v>
      </c>
    </row>
    <row r="13" spans="1:40">
      <c r="A13" s="343" t="s">
        <v>9</v>
      </c>
      <c r="B13" s="485"/>
      <c r="C13" s="355"/>
      <c r="D13" s="255"/>
      <c r="E13" s="255"/>
      <c r="F13" s="255"/>
      <c r="G13" s="260"/>
      <c r="H13" s="255"/>
      <c r="I13" s="255"/>
      <c r="J13" s="255"/>
      <c r="K13" s="260"/>
      <c r="L13" s="255"/>
      <c r="M13" s="255"/>
      <c r="N13" s="255"/>
      <c r="O13" s="260"/>
      <c r="P13" s="255"/>
      <c r="Q13" s="255"/>
      <c r="R13" s="255"/>
      <c r="S13" s="260"/>
      <c r="T13" s="255"/>
      <c r="U13" s="255"/>
      <c r="V13" s="255"/>
      <c r="W13" s="260"/>
      <c r="X13" s="255"/>
      <c r="Y13" s="255"/>
      <c r="Z13" s="255"/>
      <c r="AA13" s="260"/>
      <c r="AB13" s="255"/>
      <c r="AC13" s="255"/>
      <c r="AD13" s="255"/>
      <c r="AE13" s="255"/>
      <c r="AF13" s="255"/>
      <c r="AG13" s="255"/>
      <c r="AH13" s="255"/>
      <c r="AI13" s="255"/>
      <c r="AJ13" s="255"/>
      <c r="AK13" s="91">
        <f t="shared" si="0"/>
        <v>0</v>
      </c>
      <c r="AL13" s="91">
        <f t="shared" si="1"/>
        <v>0</v>
      </c>
      <c r="AM13" s="68">
        <f t="shared" si="3"/>
        <v>0</v>
      </c>
      <c r="AN13" s="68">
        <f t="shared" si="2"/>
        <v>0</v>
      </c>
    </row>
    <row r="14" spans="1:40">
      <c r="A14" s="343" t="s">
        <v>10</v>
      </c>
      <c r="B14" s="485"/>
      <c r="C14" s="360"/>
      <c r="D14" s="282"/>
      <c r="E14" s="282"/>
      <c r="F14" s="282"/>
      <c r="G14" s="282"/>
      <c r="H14" s="282"/>
      <c r="I14" s="282"/>
      <c r="J14" s="282"/>
      <c r="K14" s="253"/>
      <c r="L14" s="282"/>
      <c r="M14" s="253"/>
      <c r="N14" s="282"/>
      <c r="O14" s="282"/>
      <c r="P14" s="282"/>
      <c r="Q14" s="282"/>
      <c r="R14" s="282"/>
      <c r="S14" s="253"/>
      <c r="T14" s="282"/>
      <c r="U14" s="282"/>
      <c r="V14" s="282"/>
      <c r="W14" s="282"/>
      <c r="X14" s="282"/>
      <c r="Y14" s="282"/>
      <c r="Z14" s="282"/>
      <c r="AA14" s="282"/>
      <c r="AB14" s="282"/>
      <c r="AC14" s="282"/>
      <c r="AD14" s="282"/>
      <c r="AE14" s="253"/>
      <c r="AF14" s="253"/>
      <c r="AG14" s="253"/>
      <c r="AH14" s="253"/>
      <c r="AI14" s="253"/>
      <c r="AJ14" s="253"/>
      <c r="AK14" s="91">
        <f t="shared" si="0"/>
        <v>0</v>
      </c>
      <c r="AL14" s="91">
        <f t="shared" si="1"/>
        <v>0</v>
      </c>
      <c r="AM14" s="68">
        <f t="shared" si="3"/>
        <v>0</v>
      </c>
      <c r="AN14" s="68">
        <f t="shared" si="2"/>
        <v>0</v>
      </c>
    </row>
    <row r="15" spans="1:40">
      <c r="A15" s="343" t="s">
        <v>11</v>
      </c>
      <c r="B15" s="521"/>
      <c r="C15" s="361"/>
      <c r="D15" s="314"/>
      <c r="E15" s="314"/>
      <c r="F15" s="314"/>
      <c r="G15" s="314"/>
      <c r="H15" s="314"/>
      <c r="I15" s="314"/>
      <c r="J15" s="314"/>
      <c r="K15" s="315"/>
      <c r="L15" s="314"/>
      <c r="M15" s="315"/>
      <c r="N15" s="315"/>
      <c r="O15" s="315"/>
      <c r="P15" s="314"/>
      <c r="Q15" s="314"/>
      <c r="R15" s="315"/>
      <c r="S15" s="315"/>
      <c r="T15" s="314"/>
      <c r="U15" s="315"/>
      <c r="V15" s="315"/>
      <c r="W15" s="315"/>
      <c r="X15" s="314"/>
      <c r="Y15" s="315"/>
      <c r="Z15" s="315"/>
      <c r="AA15" s="315"/>
      <c r="AB15" s="179"/>
      <c r="AC15" s="179"/>
      <c r="AD15" s="179"/>
      <c r="AE15" s="179"/>
      <c r="AF15" s="179"/>
      <c r="AG15" s="179"/>
      <c r="AH15" s="179"/>
      <c r="AI15" s="179"/>
      <c r="AJ15" s="179"/>
      <c r="AK15" s="91">
        <f t="shared" si="0"/>
        <v>0</v>
      </c>
      <c r="AL15" s="91">
        <f t="shared" si="1"/>
        <v>0</v>
      </c>
      <c r="AM15" s="68">
        <f t="shared" si="3"/>
        <v>0</v>
      </c>
      <c r="AN15" s="68">
        <f t="shared" si="2"/>
        <v>0</v>
      </c>
    </row>
    <row r="16" spans="1:40">
      <c r="A16" s="349" t="s">
        <v>12</v>
      </c>
      <c r="B16" s="485"/>
      <c r="C16" s="362"/>
      <c r="D16" s="179"/>
      <c r="E16" s="178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79"/>
      <c r="AG16" s="179"/>
      <c r="AH16" s="179"/>
      <c r="AI16" s="179"/>
      <c r="AJ16" s="179"/>
      <c r="AK16" s="91">
        <f t="shared" si="0"/>
        <v>0</v>
      </c>
      <c r="AL16" s="91">
        <f t="shared" si="1"/>
        <v>0</v>
      </c>
      <c r="AM16" s="68">
        <f t="shared" si="3"/>
        <v>0</v>
      </c>
      <c r="AN16" s="68">
        <f t="shared" si="2"/>
        <v>0</v>
      </c>
    </row>
    <row r="17" spans="1:40">
      <c r="A17" s="350" t="s">
        <v>13</v>
      </c>
      <c r="B17" s="485"/>
      <c r="C17" s="363"/>
      <c r="D17" s="273"/>
      <c r="E17" s="273"/>
      <c r="F17" s="273"/>
      <c r="G17" s="273"/>
      <c r="H17" s="273"/>
      <c r="I17" s="273"/>
      <c r="J17" s="273"/>
      <c r="K17" s="273"/>
      <c r="L17" s="273"/>
      <c r="M17" s="273"/>
      <c r="N17" s="273"/>
      <c r="O17" s="273"/>
      <c r="P17" s="273"/>
      <c r="Q17" s="273"/>
      <c r="R17" s="273"/>
      <c r="S17" s="273"/>
      <c r="T17" s="273"/>
      <c r="U17" s="273"/>
      <c r="V17" s="273"/>
      <c r="W17" s="273"/>
      <c r="X17" s="273"/>
      <c r="Y17" s="273"/>
      <c r="Z17" s="273"/>
      <c r="AA17" s="264"/>
      <c r="AB17" s="273"/>
      <c r="AC17" s="273"/>
      <c r="AD17" s="273"/>
      <c r="AE17" s="273"/>
      <c r="AF17" s="273"/>
      <c r="AG17" s="273"/>
      <c r="AH17" s="273"/>
      <c r="AI17" s="273"/>
      <c r="AJ17" s="273"/>
      <c r="AK17" s="91">
        <f t="shared" si="0"/>
        <v>0</v>
      </c>
      <c r="AL17" s="91">
        <f t="shared" si="1"/>
        <v>0</v>
      </c>
      <c r="AM17" s="68">
        <f t="shared" si="3"/>
        <v>0</v>
      </c>
      <c r="AN17" s="68">
        <f t="shared" si="2"/>
        <v>0</v>
      </c>
    </row>
    <row r="18" spans="1:40">
      <c r="A18" s="343" t="s">
        <v>14</v>
      </c>
      <c r="B18" s="517"/>
      <c r="C18" s="364"/>
      <c r="D18" s="309"/>
      <c r="E18" s="309"/>
      <c r="F18" s="309"/>
      <c r="G18" s="317"/>
      <c r="H18" s="309"/>
      <c r="I18" s="309"/>
      <c r="J18" s="309"/>
      <c r="K18" s="317"/>
      <c r="L18" s="309"/>
      <c r="M18" s="309"/>
      <c r="N18" s="309"/>
      <c r="O18" s="317"/>
      <c r="P18" s="309"/>
      <c r="Q18" s="309"/>
      <c r="R18" s="309"/>
      <c r="S18" s="317"/>
      <c r="T18" s="318"/>
      <c r="U18" s="319"/>
      <c r="V18" s="318"/>
      <c r="W18" s="317"/>
      <c r="X18" s="320"/>
      <c r="Y18" s="320"/>
      <c r="Z18" s="320"/>
      <c r="AA18" s="317"/>
      <c r="AB18" s="320"/>
      <c r="AC18" s="320"/>
      <c r="AD18" s="320"/>
      <c r="AE18" s="320"/>
      <c r="AF18" s="309"/>
      <c r="AG18" s="309"/>
      <c r="AH18" s="309"/>
      <c r="AI18" s="309"/>
      <c r="AJ18" s="309"/>
      <c r="AK18" s="91">
        <f t="shared" si="0"/>
        <v>0</v>
      </c>
      <c r="AL18" s="91">
        <f t="shared" si="1"/>
        <v>0</v>
      </c>
      <c r="AM18" s="68">
        <f t="shared" si="3"/>
        <v>0</v>
      </c>
      <c r="AN18" s="68">
        <f t="shared" si="2"/>
        <v>0</v>
      </c>
    </row>
    <row r="19" spans="1:40" ht="14.25" customHeight="1">
      <c r="A19" s="350" t="s">
        <v>15</v>
      </c>
      <c r="B19" s="485"/>
      <c r="C19" s="355"/>
      <c r="D19" s="260"/>
      <c r="E19" s="260"/>
      <c r="F19" s="260"/>
      <c r="G19" s="260"/>
      <c r="H19" s="260"/>
      <c r="I19" s="260"/>
      <c r="J19" s="260"/>
      <c r="K19" s="260"/>
      <c r="L19" s="260"/>
      <c r="M19" s="260"/>
      <c r="N19" s="260"/>
      <c r="O19" s="260"/>
      <c r="P19" s="260"/>
      <c r="Q19" s="260"/>
      <c r="R19" s="260"/>
      <c r="S19" s="260"/>
      <c r="T19" s="260"/>
      <c r="U19" s="260"/>
      <c r="V19" s="260"/>
      <c r="W19" s="260"/>
      <c r="X19" s="260"/>
      <c r="Y19" s="260"/>
      <c r="Z19" s="260"/>
      <c r="AA19" s="260"/>
      <c r="AB19" s="260"/>
      <c r="AC19" s="260"/>
      <c r="AD19" s="260"/>
      <c r="AE19" s="253"/>
      <c r="AF19" s="253"/>
      <c r="AG19" s="253"/>
      <c r="AH19" s="253"/>
      <c r="AI19" s="253"/>
      <c r="AJ19" s="253"/>
      <c r="AK19" s="91">
        <f t="shared" si="0"/>
        <v>0</v>
      </c>
      <c r="AL19" s="91">
        <f t="shared" si="1"/>
        <v>0</v>
      </c>
      <c r="AM19" s="68">
        <f t="shared" si="3"/>
        <v>0</v>
      </c>
      <c r="AN19" s="68">
        <f t="shared" si="2"/>
        <v>0</v>
      </c>
    </row>
    <row r="20" spans="1:40">
      <c r="A20" s="343" t="s">
        <v>16</v>
      </c>
      <c r="B20" s="485"/>
      <c r="C20" s="354"/>
      <c r="D20" s="255"/>
      <c r="E20" s="255"/>
      <c r="F20" s="255"/>
      <c r="G20" s="255"/>
      <c r="H20" s="255"/>
      <c r="I20" s="255"/>
      <c r="J20" s="255"/>
      <c r="K20" s="255"/>
      <c r="L20" s="255"/>
      <c r="M20" s="255"/>
      <c r="N20" s="255"/>
      <c r="O20" s="255"/>
      <c r="P20" s="255"/>
      <c r="Q20" s="255"/>
      <c r="R20" s="255"/>
      <c r="S20" s="255"/>
      <c r="T20" s="255"/>
      <c r="U20" s="255"/>
      <c r="V20" s="255"/>
      <c r="W20" s="255"/>
      <c r="X20" s="255"/>
      <c r="Y20" s="260"/>
      <c r="Z20" s="260"/>
      <c r="AA20" s="255"/>
      <c r="AB20" s="260"/>
      <c r="AC20" s="260"/>
      <c r="AD20" s="260"/>
      <c r="AE20" s="253"/>
      <c r="AF20" s="253"/>
      <c r="AG20" s="253"/>
      <c r="AH20" s="253"/>
      <c r="AI20" s="253"/>
      <c r="AJ20" s="253"/>
      <c r="AK20" s="91">
        <f t="shared" si="0"/>
        <v>0</v>
      </c>
      <c r="AL20" s="91">
        <f t="shared" si="1"/>
        <v>0</v>
      </c>
      <c r="AM20" s="68">
        <f t="shared" si="3"/>
        <v>0</v>
      </c>
      <c r="AN20" s="68">
        <f t="shared" si="2"/>
        <v>0</v>
      </c>
    </row>
    <row r="21" spans="1:40">
      <c r="A21" s="344" t="s">
        <v>17</v>
      </c>
      <c r="B21" s="522"/>
      <c r="C21" s="354"/>
      <c r="D21" s="212"/>
      <c r="E21" s="212"/>
      <c r="F21" s="212"/>
      <c r="G21" s="212"/>
      <c r="H21" s="212"/>
      <c r="I21" s="212"/>
      <c r="J21" s="212"/>
      <c r="K21" s="212"/>
      <c r="L21" s="212"/>
      <c r="M21" s="212"/>
      <c r="N21" s="212"/>
      <c r="O21" s="212"/>
      <c r="P21" s="212"/>
      <c r="Q21" s="212"/>
      <c r="R21" s="212"/>
      <c r="S21" s="212"/>
      <c r="T21" s="212"/>
      <c r="U21" s="212"/>
      <c r="V21" s="212"/>
      <c r="W21" s="212"/>
      <c r="X21" s="212"/>
      <c r="Y21" s="212"/>
      <c r="Z21" s="212"/>
      <c r="AA21" s="212"/>
      <c r="AB21" s="212"/>
      <c r="AC21" s="212"/>
      <c r="AD21" s="212"/>
      <c r="AE21" s="212"/>
      <c r="AF21" s="212"/>
      <c r="AG21" s="212"/>
      <c r="AH21" s="212"/>
      <c r="AI21" s="332"/>
      <c r="AJ21" s="332"/>
      <c r="AK21" s="91">
        <f t="shared" si="0"/>
        <v>0</v>
      </c>
      <c r="AL21" s="91">
        <f t="shared" si="1"/>
        <v>0</v>
      </c>
      <c r="AM21" s="68">
        <f t="shared" si="3"/>
        <v>0</v>
      </c>
      <c r="AN21" s="68">
        <f t="shared" si="2"/>
        <v>0</v>
      </c>
    </row>
    <row r="22" spans="1:40">
      <c r="A22" s="343" t="s">
        <v>18</v>
      </c>
      <c r="B22" s="486"/>
      <c r="C22" s="360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213"/>
      <c r="O22" s="213"/>
      <c r="P22" s="213"/>
      <c r="Q22" s="213"/>
      <c r="R22" s="213"/>
      <c r="S22" s="213"/>
      <c r="T22" s="213"/>
      <c r="U22" s="213"/>
      <c r="V22" s="213"/>
      <c r="W22" s="213"/>
      <c r="X22" s="213"/>
      <c r="Y22" s="213"/>
      <c r="Z22" s="213"/>
      <c r="AA22" s="213"/>
      <c r="AB22" s="213"/>
      <c r="AC22" s="213"/>
      <c r="AD22" s="213"/>
      <c r="AE22" s="213"/>
      <c r="AF22" s="213"/>
      <c r="AG22" s="213"/>
      <c r="AH22" s="213"/>
      <c r="AI22" s="213"/>
      <c r="AJ22" s="213"/>
      <c r="AK22" s="91">
        <f t="shared" si="0"/>
        <v>0</v>
      </c>
      <c r="AL22" s="91">
        <f t="shared" si="1"/>
        <v>0</v>
      </c>
      <c r="AM22" s="68">
        <f t="shared" si="3"/>
        <v>0</v>
      </c>
      <c r="AN22" s="68">
        <f t="shared" si="2"/>
        <v>0</v>
      </c>
    </row>
    <row r="23" spans="1:40">
      <c r="A23" s="343" t="s">
        <v>19</v>
      </c>
      <c r="B23" s="517"/>
      <c r="C23" s="360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26"/>
      <c r="Q23" s="213"/>
      <c r="R23" s="213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  <c r="AE23" s="213"/>
      <c r="AF23" s="213"/>
      <c r="AG23" s="213"/>
      <c r="AH23" s="213"/>
      <c r="AI23" s="213"/>
      <c r="AJ23" s="213"/>
      <c r="AK23" s="91">
        <f t="shared" si="0"/>
        <v>0</v>
      </c>
      <c r="AL23" s="91">
        <f t="shared" si="1"/>
        <v>0</v>
      </c>
      <c r="AM23" s="68">
        <f t="shared" si="3"/>
        <v>0</v>
      </c>
      <c r="AN23" s="68">
        <f t="shared" si="2"/>
        <v>0</v>
      </c>
    </row>
    <row r="24" spans="1:40">
      <c r="A24" s="343" t="s">
        <v>20</v>
      </c>
      <c r="B24" s="517"/>
      <c r="C24" s="354"/>
      <c r="D24" s="245"/>
      <c r="E24" s="245"/>
      <c r="F24" s="245"/>
      <c r="G24" s="255"/>
      <c r="H24" s="245"/>
      <c r="I24" s="245"/>
      <c r="J24" s="245"/>
      <c r="K24" s="255"/>
      <c r="L24" s="245"/>
      <c r="M24" s="245"/>
      <c r="N24" s="245"/>
      <c r="O24" s="255"/>
      <c r="P24" s="245"/>
      <c r="Q24" s="245"/>
      <c r="R24" s="245"/>
      <c r="S24" s="255"/>
      <c r="T24" s="245"/>
      <c r="U24" s="245"/>
      <c r="V24" s="245"/>
      <c r="W24" s="255"/>
      <c r="X24" s="245"/>
      <c r="Y24" s="245"/>
      <c r="Z24" s="245"/>
      <c r="AA24" s="255"/>
      <c r="AB24" s="245"/>
      <c r="AC24" s="245"/>
      <c r="AD24" s="245"/>
      <c r="AE24" s="245"/>
      <c r="AF24" s="245"/>
      <c r="AG24" s="245"/>
      <c r="AH24" s="245"/>
      <c r="AI24" s="245"/>
      <c r="AJ24" s="245"/>
      <c r="AK24" s="91">
        <f t="shared" si="0"/>
        <v>0</v>
      </c>
      <c r="AL24" s="91">
        <f t="shared" si="1"/>
        <v>0</v>
      </c>
      <c r="AM24" s="68">
        <f t="shared" si="3"/>
        <v>0</v>
      </c>
      <c r="AN24" s="68">
        <f t="shared" si="2"/>
        <v>0</v>
      </c>
    </row>
    <row r="25" spans="1:40">
      <c r="A25" s="343" t="s">
        <v>21</v>
      </c>
      <c r="B25" s="517"/>
      <c r="C25" s="351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77"/>
      <c r="AC25" s="77"/>
      <c r="AD25" s="77"/>
      <c r="AE25" s="77"/>
      <c r="AF25" s="77"/>
      <c r="AG25" s="77"/>
      <c r="AH25" s="77"/>
      <c r="AI25" s="77"/>
      <c r="AJ25" s="77"/>
      <c r="AK25" s="91">
        <f t="shared" si="0"/>
        <v>0</v>
      </c>
      <c r="AL25" s="91">
        <f t="shared" si="1"/>
        <v>0</v>
      </c>
      <c r="AM25" s="68">
        <f t="shared" si="3"/>
        <v>0</v>
      </c>
      <c r="AN25" s="68">
        <f t="shared" si="2"/>
        <v>0</v>
      </c>
    </row>
    <row r="26" spans="1:40">
      <c r="A26" s="343" t="s">
        <v>22</v>
      </c>
      <c r="B26" s="485"/>
      <c r="C26" s="351"/>
      <c r="D26" s="245"/>
      <c r="E26" s="245"/>
      <c r="F26" s="245"/>
      <c r="G26" s="245"/>
      <c r="H26" s="245"/>
      <c r="I26" s="245"/>
      <c r="J26" s="245"/>
      <c r="K26" s="245"/>
      <c r="L26" s="245"/>
      <c r="M26" s="245"/>
      <c r="N26" s="245"/>
      <c r="O26" s="245"/>
      <c r="P26" s="245"/>
      <c r="Q26" s="245"/>
      <c r="R26" s="245"/>
      <c r="S26" s="245"/>
      <c r="T26" s="245"/>
      <c r="U26" s="245"/>
      <c r="V26" s="245"/>
      <c r="W26" s="244"/>
      <c r="X26" s="244"/>
      <c r="Y26" s="244"/>
      <c r="Z26" s="244"/>
      <c r="AA26" s="244"/>
      <c r="AB26" s="244"/>
      <c r="AC26" s="244"/>
      <c r="AD26" s="244"/>
      <c r="AE26" s="253"/>
      <c r="AF26" s="253"/>
      <c r="AG26" s="253"/>
      <c r="AH26" s="253"/>
      <c r="AI26" s="253"/>
      <c r="AJ26" s="253"/>
      <c r="AK26" s="91">
        <f t="shared" si="0"/>
        <v>0</v>
      </c>
      <c r="AL26" s="91">
        <f t="shared" si="1"/>
        <v>0</v>
      </c>
      <c r="AM26" s="68">
        <f t="shared" si="3"/>
        <v>0</v>
      </c>
      <c r="AN26" s="68">
        <f t="shared" si="2"/>
        <v>0</v>
      </c>
    </row>
    <row r="27" spans="1:40">
      <c r="A27" s="343" t="s">
        <v>23</v>
      </c>
      <c r="B27" s="517"/>
      <c r="C27" s="351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341"/>
      <c r="AF27" s="341"/>
      <c r="AG27" s="341"/>
      <c r="AH27" s="341"/>
      <c r="AI27" s="341"/>
      <c r="AJ27" s="341"/>
      <c r="AK27" s="91">
        <f t="shared" si="0"/>
        <v>0</v>
      </c>
      <c r="AL27" s="91">
        <f t="shared" si="1"/>
        <v>0</v>
      </c>
      <c r="AM27" s="68">
        <f t="shared" si="3"/>
        <v>0</v>
      </c>
      <c r="AN27" s="68">
        <f t="shared" si="2"/>
        <v>0</v>
      </c>
    </row>
    <row r="28" spans="1:40">
      <c r="A28" s="343" t="s">
        <v>24</v>
      </c>
      <c r="B28" s="366"/>
      <c r="C28" s="356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339"/>
      <c r="AC28" s="339"/>
      <c r="AD28" s="339"/>
      <c r="AE28" s="339"/>
      <c r="AF28" s="339"/>
      <c r="AG28" s="339"/>
      <c r="AH28" s="339"/>
      <c r="AI28" s="340"/>
      <c r="AJ28" s="340"/>
      <c r="AK28" s="91">
        <f t="shared" si="0"/>
        <v>0</v>
      </c>
      <c r="AL28" s="91">
        <f t="shared" si="1"/>
        <v>0</v>
      </c>
      <c r="AM28" s="68">
        <f t="shared" si="3"/>
        <v>0</v>
      </c>
      <c r="AN28" s="68">
        <f t="shared" si="2"/>
        <v>0</v>
      </c>
    </row>
    <row r="29" spans="1:40">
      <c r="A29" s="343" t="s">
        <v>25</v>
      </c>
      <c r="B29" s="517"/>
      <c r="C29" s="360"/>
      <c r="D29" s="179"/>
      <c r="E29" s="178"/>
      <c r="F29" s="179"/>
      <c r="G29" s="179"/>
      <c r="H29" s="178"/>
      <c r="I29" s="179"/>
      <c r="J29" s="178"/>
      <c r="K29" s="178"/>
      <c r="L29" s="179"/>
      <c r="M29" s="178"/>
      <c r="N29" s="178"/>
      <c r="O29" s="178"/>
      <c r="P29" s="178"/>
      <c r="Q29" s="178"/>
      <c r="R29" s="178"/>
      <c r="S29" s="178"/>
      <c r="T29" s="178"/>
      <c r="U29" s="178"/>
      <c r="V29" s="179"/>
      <c r="W29" s="179"/>
      <c r="X29" s="179"/>
      <c r="Y29" s="179"/>
      <c r="Z29" s="179"/>
      <c r="AA29" s="179"/>
      <c r="AB29" s="179"/>
      <c r="AC29" s="179"/>
      <c r="AD29" s="179"/>
      <c r="AE29" s="178"/>
      <c r="AF29" s="178"/>
      <c r="AG29" s="178"/>
      <c r="AH29" s="178"/>
      <c r="AI29" s="178"/>
      <c r="AJ29" s="178"/>
      <c r="AK29" s="91">
        <f t="shared" si="0"/>
        <v>0</v>
      </c>
      <c r="AL29" s="91">
        <f t="shared" si="1"/>
        <v>0</v>
      </c>
      <c r="AM29" s="68">
        <f t="shared" si="3"/>
        <v>0</v>
      </c>
      <c r="AN29" s="68">
        <f t="shared" si="2"/>
        <v>0</v>
      </c>
    </row>
    <row r="30" spans="1:40">
      <c r="A30" s="343" t="s">
        <v>26</v>
      </c>
      <c r="B30" s="485"/>
      <c r="C30" s="360"/>
      <c r="D30" s="179"/>
      <c r="E30" s="178"/>
      <c r="F30" s="179"/>
      <c r="G30" s="253"/>
      <c r="H30" s="178"/>
      <c r="I30" s="179"/>
      <c r="J30" s="178"/>
      <c r="K30" s="253"/>
      <c r="L30" s="179"/>
      <c r="M30" s="178"/>
      <c r="N30" s="178"/>
      <c r="O30" s="253"/>
      <c r="P30" s="178"/>
      <c r="Q30" s="178"/>
      <c r="R30" s="178"/>
      <c r="S30" s="253"/>
      <c r="T30" s="178"/>
      <c r="U30" s="178"/>
      <c r="V30" s="179"/>
      <c r="W30" s="253"/>
      <c r="X30" s="179"/>
      <c r="Y30" s="179"/>
      <c r="Z30" s="179"/>
      <c r="AA30" s="253"/>
      <c r="AB30" s="179"/>
      <c r="AC30" s="179"/>
      <c r="AD30" s="179"/>
      <c r="AE30" s="178"/>
      <c r="AF30" s="178"/>
      <c r="AG30" s="178"/>
      <c r="AH30" s="178"/>
      <c r="AI30" s="178"/>
      <c r="AJ30" s="178"/>
      <c r="AK30" s="91">
        <f t="shared" si="0"/>
        <v>0</v>
      </c>
      <c r="AL30" s="91">
        <f t="shared" si="1"/>
        <v>0</v>
      </c>
      <c r="AM30" s="68">
        <f t="shared" si="3"/>
        <v>0</v>
      </c>
      <c r="AN30" s="68">
        <f t="shared" si="2"/>
        <v>0</v>
      </c>
    </row>
    <row r="31" spans="1:40">
      <c r="A31" s="342" t="s">
        <v>27</v>
      </c>
      <c r="B31" s="521"/>
      <c r="C31" s="360"/>
      <c r="D31" s="253"/>
      <c r="E31" s="253"/>
      <c r="F31" s="253"/>
      <c r="G31" s="253"/>
      <c r="H31" s="253"/>
      <c r="I31" s="253"/>
      <c r="J31" s="253"/>
      <c r="K31" s="253"/>
      <c r="L31" s="253"/>
      <c r="M31" s="253"/>
      <c r="N31" s="253"/>
      <c r="O31" s="253"/>
      <c r="P31" s="253"/>
      <c r="Q31" s="253"/>
      <c r="R31" s="253"/>
      <c r="S31" s="253"/>
      <c r="T31" s="253"/>
      <c r="U31" s="253"/>
      <c r="V31" s="253"/>
      <c r="W31" s="253"/>
      <c r="X31" s="253"/>
      <c r="Y31" s="253"/>
      <c r="Z31" s="253"/>
      <c r="AA31" s="253"/>
      <c r="AB31" s="253"/>
      <c r="AC31" s="253"/>
      <c r="AD31" s="253"/>
      <c r="AE31" s="253"/>
      <c r="AF31" s="253"/>
      <c r="AG31" s="253"/>
      <c r="AH31" s="253"/>
      <c r="AI31" s="253"/>
      <c r="AJ31" s="253"/>
      <c r="AK31" s="91">
        <f t="shared" si="0"/>
        <v>0</v>
      </c>
      <c r="AL31" s="91">
        <f t="shared" si="1"/>
        <v>0</v>
      </c>
      <c r="AM31" s="68">
        <f t="shared" si="3"/>
        <v>0</v>
      </c>
      <c r="AN31" s="68">
        <f t="shared" si="2"/>
        <v>0</v>
      </c>
    </row>
    <row r="32" spans="1:40">
      <c r="A32" s="344" t="s">
        <v>28</v>
      </c>
      <c r="B32" s="485"/>
      <c r="C32" s="295"/>
      <c r="D32" s="282"/>
      <c r="E32" s="282"/>
      <c r="F32" s="282"/>
      <c r="G32" s="282"/>
      <c r="H32" s="282"/>
      <c r="I32" s="282"/>
      <c r="J32" s="282"/>
      <c r="K32" s="282"/>
      <c r="L32" s="253"/>
      <c r="M32" s="253"/>
      <c r="N32" s="253"/>
      <c r="O32" s="282"/>
      <c r="P32" s="253"/>
      <c r="Q32" s="253"/>
      <c r="R32" s="253"/>
      <c r="S32" s="282"/>
      <c r="T32" s="253"/>
      <c r="U32" s="253"/>
      <c r="V32" s="253"/>
      <c r="W32" s="282"/>
      <c r="X32" s="253"/>
      <c r="Y32" s="253"/>
      <c r="Z32" s="253"/>
      <c r="AA32" s="282"/>
      <c r="AB32" s="253"/>
      <c r="AC32" s="253"/>
      <c r="AD32" s="253"/>
      <c r="AE32" s="253"/>
      <c r="AF32" s="253"/>
      <c r="AG32" s="253"/>
      <c r="AH32" s="253"/>
      <c r="AI32" s="253"/>
      <c r="AJ32" s="253"/>
      <c r="AK32" s="91">
        <f t="shared" si="0"/>
        <v>0</v>
      </c>
      <c r="AL32" s="91">
        <f t="shared" si="1"/>
        <v>0</v>
      </c>
      <c r="AM32" s="68">
        <f t="shared" si="3"/>
        <v>0</v>
      </c>
      <c r="AN32" s="68">
        <f t="shared" si="2"/>
        <v>0</v>
      </c>
    </row>
    <row r="33" spans="1:40">
      <c r="A33" s="344" t="s">
        <v>29</v>
      </c>
      <c r="B33" s="522"/>
      <c r="C33" s="365"/>
      <c r="D33" s="202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186"/>
      <c r="AG33" s="71"/>
      <c r="AH33" s="71"/>
      <c r="AI33" s="71"/>
      <c r="AJ33" s="71"/>
      <c r="AK33" s="91">
        <f t="shared" si="0"/>
        <v>0</v>
      </c>
      <c r="AL33" s="91">
        <f t="shared" si="1"/>
        <v>0</v>
      </c>
      <c r="AM33" s="68">
        <f t="shared" si="3"/>
        <v>0</v>
      </c>
      <c r="AN33" s="68">
        <f t="shared" si="2"/>
        <v>0</v>
      </c>
    </row>
    <row r="34" spans="1:40">
      <c r="A34" s="350" t="s">
        <v>30</v>
      </c>
      <c r="B34" s="485"/>
      <c r="C34" s="360"/>
      <c r="D34" s="264"/>
      <c r="E34" s="264"/>
      <c r="F34" s="264"/>
      <c r="G34" s="253"/>
      <c r="H34" s="264"/>
      <c r="I34" s="264"/>
      <c r="J34" s="264"/>
      <c r="K34" s="253"/>
      <c r="L34" s="264"/>
      <c r="M34" s="264"/>
      <c r="N34" s="264"/>
      <c r="O34" s="253"/>
      <c r="P34" s="264"/>
      <c r="Q34" s="264"/>
      <c r="R34" s="264"/>
      <c r="S34" s="253"/>
      <c r="T34" s="264"/>
      <c r="U34" s="253"/>
      <c r="V34" s="253"/>
      <c r="W34" s="253"/>
      <c r="X34" s="253"/>
      <c r="Y34" s="253"/>
      <c r="Z34" s="253"/>
      <c r="AA34" s="253"/>
      <c r="AB34" s="253"/>
      <c r="AC34" s="253"/>
      <c r="AD34" s="253"/>
      <c r="AE34" s="264"/>
      <c r="AF34" s="264"/>
      <c r="AG34" s="264"/>
      <c r="AH34" s="264"/>
      <c r="AI34" s="264"/>
      <c r="AJ34" s="253"/>
      <c r="AK34" s="91">
        <f t="shared" si="0"/>
        <v>0</v>
      </c>
      <c r="AL34" s="91">
        <f t="shared" si="1"/>
        <v>0</v>
      </c>
      <c r="AM34" s="68">
        <f t="shared" si="3"/>
        <v>0</v>
      </c>
      <c r="AN34" s="68">
        <f t="shared" si="2"/>
        <v>0</v>
      </c>
    </row>
    <row r="35" spans="1:40">
      <c r="A35" s="79" t="s">
        <v>31</v>
      </c>
      <c r="B35" s="487"/>
      <c r="C35" s="213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213"/>
      <c r="O35" s="213"/>
      <c r="P35" s="213"/>
      <c r="Q35" s="213"/>
      <c r="R35" s="213"/>
      <c r="S35" s="213"/>
      <c r="T35" s="213"/>
      <c r="U35" s="213"/>
      <c r="V35" s="213"/>
      <c r="W35" s="213"/>
      <c r="X35" s="213"/>
      <c r="Y35" s="213"/>
      <c r="Z35" s="213"/>
      <c r="AA35" s="213"/>
      <c r="AB35" s="213"/>
      <c r="AC35" s="213"/>
      <c r="AD35" s="213"/>
      <c r="AE35" s="213"/>
      <c r="AF35" s="213"/>
      <c r="AG35" s="213"/>
      <c r="AH35" s="213"/>
      <c r="AI35" s="213"/>
      <c r="AJ35" s="213"/>
      <c r="AK35" s="91">
        <f t="shared" si="0"/>
        <v>0</v>
      </c>
      <c r="AL35" s="91">
        <f t="shared" si="1"/>
        <v>0</v>
      </c>
      <c r="AM35" s="68">
        <f t="shared" si="3"/>
        <v>0</v>
      </c>
      <c r="AN35" s="68">
        <f t="shared" si="2"/>
        <v>0</v>
      </c>
    </row>
    <row r="36" spans="1:40">
      <c r="A36" s="69" t="s">
        <v>32</v>
      </c>
      <c r="B36" s="515"/>
      <c r="C36" s="255"/>
      <c r="D36" s="255"/>
      <c r="E36" s="255"/>
      <c r="F36" s="255"/>
      <c r="G36" s="255"/>
      <c r="H36" s="255"/>
      <c r="I36" s="255"/>
      <c r="J36" s="255"/>
      <c r="K36" s="255"/>
      <c r="L36" s="255"/>
      <c r="M36" s="255"/>
      <c r="N36" s="255"/>
      <c r="O36" s="255"/>
      <c r="P36" s="255"/>
      <c r="Q36" s="255"/>
      <c r="R36" s="255"/>
      <c r="S36" s="255"/>
      <c r="T36" s="255"/>
      <c r="U36" s="255"/>
      <c r="V36" s="255"/>
      <c r="W36" s="255"/>
      <c r="X36" s="255"/>
      <c r="Y36" s="255"/>
      <c r="Z36" s="255"/>
      <c r="AA36" s="255"/>
      <c r="AB36" s="255"/>
      <c r="AC36" s="255"/>
      <c r="AD36" s="255"/>
      <c r="AE36" s="255"/>
      <c r="AF36" s="255"/>
      <c r="AG36" s="255"/>
      <c r="AH36" s="255"/>
      <c r="AI36" s="255"/>
      <c r="AJ36" s="255"/>
      <c r="AK36" s="91">
        <f t="shared" si="0"/>
        <v>0</v>
      </c>
      <c r="AL36" s="91">
        <f t="shared" si="1"/>
        <v>0</v>
      </c>
      <c r="AM36" s="68">
        <f t="shared" si="3"/>
        <v>0</v>
      </c>
      <c r="AN36" s="68">
        <f t="shared" si="2"/>
        <v>0</v>
      </c>
    </row>
    <row r="37" spans="1:40">
      <c r="A37" s="69" t="s">
        <v>33</v>
      </c>
      <c r="B37" s="494"/>
      <c r="C37" s="253"/>
      <c r="D37" s="253"/>
      <c r="E37" s="253"/>
      <c r="F37" s="253"/>
      <c r="G37" s="253"/>
      <c r="H37" s="253"/>
      <c r="I37" s="253"/>
      <c r="J37" s="253"/>
      <c r="K37" s="253"/>
      <c r="L37" s="253"/>
      <c r="M37" s="253"/>
      <c r="N37" s="253"/>
      <c r="O37" s="253"/>
      <c r="P37" s="253"/>
      <c r="Q37" s="253"/>
      <c r="R37" s="253"/>
      <c r="S37" s="253"/>
      <c r="T37" s="253"/>
      <c r="U37" s="253"/>
      <c r="V37" s="253"/>
      <c r="W37" s="253"/>
      <c r="X37" s="253"/>
      <c r="Y37" s="253"/>
      <c r="Z37" s="253"/>
      <c r="AA37" s="253"/>
      <c r="AB37" s="253"/>
      <c r="AC37" s="253"/>
      <c r="AD37" s="253"/>
      <c r="AE37" s="253"/>
      <c r="AF37" s="253"/>
      <c r="AG37" s="253"/>
      <c r="AH37" s="253"/>
      <c r="AI37" s="253"/>
      <c r="AJ37" s="253"/>
      <c r="AK37" s="91">
        <f t="shared" si="0"/>
        <v>0</v>
      </c>
      <c r="AL37" s="91">
        <f t="shared" si="1"/>
        <v>0</v>
      </c>
      <c r="AM37" s="68">
        <f t="shared" si="3"/>
        <v>0</v>
      </c>
      <c r="AN37" s="68">
        <f t="shared" si="2"/>
        <v>0</v>
      </c>
    </row>
    <row r="38" spans="1:40">
      <c r="A38" s="80" t="s">
        <v>34</v>
      </c>
      <c r="B38" s="502"/>
      <c r="C38" s="260"/>
      <c r="D38" s="260"/>
      <c r="E38" s="260"/>
      <c r="F38" s="260"/>
      <c r="G38" s="260"/>
      <c r="H38" s="260"/>
      <c r="I38" s="253"/>
      <c r="J38" s="253"/>
      <c r="K38" s="260"/>
      <c r="L38" s="260"/>
      <c r="M38" s="253"/>
      <c r="N38" s="253"/>
      <c r="O38" s="260"/>
      <c r="P38" s="253"/>
      <c r="Q38" s="253"/>
      <c r="R38" s="253"/>
      <c r="S38" s="260"/>
      <c r="T38" s="253"/>
      <c r="U38" s="253"/>
      <c r="V38" s="253"/>
      <c r="W38" s="260"/>
      <c r="X38" s="253"/>
      <c r="Y38" s="253"/>
      <c r="Z38" s="253"/>
      <c r="AA38" s="260"/>
      <c r="AB38" s="260"/>
      <c r="AC38" s="253"/>
      <c r="AD38" s="253"/>
      <c r="AE38" s="253"/>
      <c r="AF38" s="253"/>
      <c r="AG38" s="253"/>
      <c r="AH38" s="253"/>
      <c r="AI38" s="253"/>
      <c r="AJ38" s="253"/>
      <c r="AK38" s="91">
        <f t="shared" si="0"/>
        <v>0</v>
      </c>
      <c r="AL38" s="91">
        <f t="shared" si="1"/>
        <v>0</v>
      </c>
      <c r="AM38" s="68">
        <f t="shared" si="3"/>
        <v>0</v>
      </c>
      <c r="AN38" s="68">
        <f t="shared" si="2"/>
        <v>0</v>
      </c>
    </row>
    <row r="39" spans="1:40">
      <c r="A39" s="81" t="s">
        <v>35</v>
      </c>
      <c r="B39" s="502"/>
      <c r="C39" s="253"/>
      <c r="D39" s="260"/>
      <c r="E39" s="253"/>
      <c r="F39" s="253"/>
      <c r="G39" s="253"/>
      <c r="H39" s="253"/>
      <c r="I39" s="253"/>
      <c r="J39" s="253"/>
      <c r="K39" s="253"/>
      <c r="L39" s="260"/>
      <c r="M39" s="253"/>
      <c r="N39" s="253"/>
      <c r="O39" s="253"/>
      <c r="P39" s="253"/>
      <c r="Q39" s="253"/>
      <c r="R39" s="253"/>
      <c r="S39" s="253"/>
      <c r="T39" s="253"/>
      <c r="U39" s="253"/>
      <c r="V39" s="253"/>
      <c r="W39" s="253"/>
      <c r="X39" s="253"/>
      <c r="Y39" s="253"/>
      <c r="Z39" s="253"/>
      <c r="AA39" s="253"/>
      <c r="AB39" s="253"/>
      <c r="AC39" s="253"/>
      <c r="AD39" s="253"/>
      <c r="AE39" s="253"/>
      <c r="AF39" s="253"/>
      <c r="AG39" s="253"/>
      <c r="AH39" s="253"/>
      <c r="AI39" s="253"/>
      <c r="AJ39" s="253"/>
      <c r="AK39" s="91">
        <f t="shared" si="0"/>
        <v>0</v>
      </c>
      <c r="AL39" s="91">
        <f t="shared" si="1"/>
        <v>0</v>
      </c>
      <c r="AM39" s="68">
        <f t="shared" si="3"/>
        <v>0</v>
      </c>
      <c r="AN39" s="68">
        <f t="shared" si="2"/>
        <v>0</v>
      </c>
    </row>
    <row r="40" spans="1:40">
      <c r="A40" s="80" t="s">
        <v>36</v>
      </c>
      <c r="B40" s="502"/>
      <c r="C40" s="82"/>
      <c r="D40" s="218"/>
      <c r="E40" s="218"/>
      <c r="F40" s="218"/>
      <c r="G40" s="82"/>
      <c r="H40" s="218"/>
      <c r="I40" s="218"/>
      <c r="J40" s="218"/>
      <c r="K40" s="82"/>
      <c r="L40" s="218"/>
      <c r="M40" s="218"/>
      <c r="N40" s="218"/>
      <c r="O40" s="82"/>
      <c r="P40" s="218"/>
      <c r="Q40" s="218"/>
      <c r="R40" s="218"/>
      <c r="S40" s="82"/>
      <c r="T40" s="218"/>
      <c r="U40" s="218"/>
      <c r="V40" s="218"/>
      <c r="W40" s="82"/>
      <c r="X40" s="218"/>
      <c r="Y40" s="218"/>
      <c r="Z40" s="218"/>
      <c r="AA40" s="82"/>
      <c r="AB40" s="218"/>
      <c r="AC40" s="218"/>
      <c r="AD40" s="220"/>
      <c r="AE40" s="218"/>
      <c r="AF40" s="218"/>
      <c r="AG40" s="218"/>
      <c r="AH40" s="218"/>
      <c r="AI40" s="218"/>
      <c r="AJ40" s="218"/>
      <c r="AK40" s="91">
        <f t="shared" si="0"/>
        <v>0</v>
      </c>
      <c r="AL40" s="91">
        <f t="shared" si="1"/>
        <v>0</v>
      </c>
      <c r="AM40" s="68">
        <f t="shared" si="3"/>
        <v>0</v>
      </c>
      <c r="AN40" s="68">
        <f t="shared" si="2"/>
        <v>0</v>
      </c>
    </row>
    <row r="41" spans="1:40">
      <c r="A41" s="80" t="s">
        <v>122</v>
      </c>
      <c r="B41" s="488"/>
      <c r="C41" s="198"/>
      <c r="D41" s="198"/>
      <c r="E41" s="198"/>
      <c r="F41" s="198"/>
      <c r="G41" s="198"/>
      <c r="H41" s="198"/>
      <c r="I41" s="198"/>
      <c r="J41" s="198"/>
      <c r="K41" s="198"/>
      <c r="L41" s="198"/>
      <c r="M41" s="198"/>
      <c r="N41" s="198"/>
      <c r="O41" s="198"/>
      <c r="P41" s="198"/>
      <c r="Q41" s="198"/>
      <c r="R41" s="198"/>
      <c r="S41" s="198"/>
      <c r="T41" s="198"/>
      <c r="U41" s="198"/>
      <c r="V41" s="198"/>
      <c r="W41" s="198"/>
      <c r="X41" s="198"/>
      <c r="Y41" s="198"/>
      <c r="Z41" s="198"/>
      <c r="AA41" s="198"/>
      <c r="AB41" s="198"/>
      <c r="AC41" s="198"/>
      <c r="AD41" s="198"/>
      <c r="AE41" s="178"/>
      <c r="AF41" s="178"/>
      <c r="AG41" s="178"/>
      <c r="AH41" s="178"/>
      <c r="AI41" s="178"/>
      <c r="AJ41" s="178"/>
      <c r="AK41" s="91">
        <f t="shared" si="0"/>
        <v>0</v>
      </c>
      <c r="AL41" s="91">
        <f t="shared" si="1"/>
        <v>0</v>
      </c>
      <c r="AM41" s="68">
        <f t="shared" si="3"/>
        <v>0</v>
      </c>
      <c r="AN41" s="68">
        <f t="shared" si="2"/>
        <v>0</v>
      </c>
    </row>
    <row r="42" spans="1:40">
      <c r="A42" s="69" t="s">
        <v>38</v>
      </c>
      <c r="B42" s="498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8"/>
      <c r="Y42" s="218"/>
      <c r="Z42" s="218"/>
      <c r="AA42" s="218"/>
      <c r="AB42" s="213"/>
      <c r="AC42" s="213"/>
      <c r="AD42" s="213"/>
      <c r="AE42" s="213"/>
      <c r="AF42" s="213"/>
      <c r="AG42" s="213"/>
      <c r="AH42" s="213"/>
      <c r="AI42" s="213"/>
      <c r="AJ42" s="213"/>
      <c r="AK42" s="91">
        <f t="shared" si="0"/>
        <v>0</v>
      </c>
      <c r="AL42" s="91">
        <f t="shared" si="1"/>
        <v>0</v>
      </c>
      <c r="AM42" s="68">
        <f t="shared" si="3"/>
        <v>0</v>
      </c>
      <c r="AN42" s="68">
        <f t="shared" si="2"/>
        <v>0</v>
      </c>
    </row>
    <row r="43" spans="1:40">
      <c r="A43" s="69" t="s">
        <v>123</v>
      </c>
      <c r="B43" s="498"/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78"/>
      <c r="AE43" s="178"/>
      <c r="AF43" s="178"/>
      <c r="AG43" s="178"/>
      <c r="AH43" s="178"/>
      <c r="AI43" s="178"/>
      <c r="AJ43" s="178"/>
      <c r="AK43" s="91">
        <f t="shared" si="0"/>
        <v>0</v>
      </c>
      <c r="AL43" s="91">
        <f t="shared" si="1"/>
        <v>0</v>
      </c>
      <c r="AM43" s="68">
        <f t="shared" si="3"/>
        <v>0</v>
      </c>
      <c r="AN43" s="68">
        <f t="shared" si="2"/>
        <v>0</v>
      </c>
    </row>
    <row r="44" spans="1:40">
      <c r="A44" s="83" t="s">
        <v>40</v>
      </c>
      <c r="B44" s="488"/>
      <c r="C44" s="234"/>
      <c r="D44" s="234"/>
      <c r="E44" s="234"/>
      <c r="F44" s="234"/>
      <c r="G44" s="234"/>
      <c r="H44" s="234"/>
      <c r="I44" s="234"/>
      <c r="J44" s="234"/>
      <c r="K44" s="234"/>
      <c r="L44" s="234"/>
      <c r="M44" s="234"/>
      <c r="N44" s="234"/>
      <c r="O44" s="234"/>
      <c r="P44" s="234"/>
      <c r="Q44" s="234"/>
      <c r="R44" s="234"/>
      <c r="S44" s="234"/>
      <c r="T44" s="234"/>
      <c r="U44" s="234"/>
      <c r="V44" s="234"/>
      <c r="W44" s="234"/>
      <c r="X44" s="234"/>
      <c r="Y44" s="234"/>
      <c r="Z44" s="234"/>
      <c r="AA44" s="234"/>
      <c r="AB44" s="234"/>
      <c r="AC44" s="234"/>
      <c r="AD44" s="234"/>
      <c r="AE44" s="204"/>
      <c r="AF44" s="204"/>
      <c r="AG44" s="204"/>
      <c r="AH44" s="204"/>
      <c r="AI44" s="204"/>
      <c r="AJ44" s="204"/>
      <c r="AK44" s="91">
        <f t="shared" si="0"/>
        <v>0</v>
      </c>
      <c r="AL44" s="91">
        <f t="shared" si="1"/>
        <v>0</v>
      </c>
      <c r="AM44" s="68">
        <f t="shared" si="3"/>
        <v>0</v>
      </c>
      <c r="AN44" s="68">
        <f t="shared" si="2"/>
        <v>0</v>
      </c>
    </row>
    <row r="45" spans="1:40" ht="15" customHeight="1"/>
    <row r="46" spans="1:40" ht="15" customHeight="1"/>
    <row r="47" spans="1:40" ht="15" customHeight="1"/>
  </sheetData>
  <mergeCells count="14">
    <mergeCell ref="AK2:AN2"/>
    <mergeCell ref="A1:R1"/>
    <mergeCell ref="AI2:AJ2"/>
    <mergeCell ref="S2:V2"/>
    <mergeCell ref="W2:Z2"/>
    <mergeCell ref="AA2:AD2"/>
    <mergeCell ref="AE2:AF2"/>
    <mergeCell ref="AG2:AH2"/>
    <mergeCell ref="O2:R2"/>
    <mergeCell ref="A2:A3"/>
    <mergeCell ref="B2:B3"/>
    <mergeCell ref="D2:F2"/>
    <mergeCell ref="G2:J2"/>
    <mergeCell ref="K2:N2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7"/>
  <sheetViews>
    <sheetView topLeftCell="S11" zoomScale="90" zoomScaleNormal="90" workbookViewId="0">
      <selection activeCell="B33" sqref="B33:AN33"/>
    </sheetView>
  </sheetViews>
  <sheetFormatPr defaultRowHeight="14.4"/>
  <cols>
    <col min="1" max="1" width="18.109375" customWidth="1"/>
    <col min="31" max="31" width="10.44140625" customWidth="1"/>
    <col min="32" max="32" width="13" customWidth="1"/>
    <col min="33" max="33" width="10.44140625" customWidth="1"/>
    <col min="34" max="34" width="13" customWidth="1"/>
    <col min="35" max="35" width="10.44140625" customWidth="1"/>
    <col min="36" max="36" width="13" customWidth="1"/>
  </cols>
  <sheetData>
    <row r="1" spans="1:41" ht="39.75" customHeight="1">
      <c r="A1" s="549" t="s">
        <v>121</v>
      </c>
      <c r="B1" s="549"/>
      <c r="C1" s="549"/>
      <c r="D1" s="549"/>
      <c r="E1" s="549"/>
      <c r="F1" s="549"/>
      <c r="G1" s="549"/>
      <c r="H1" s="549"/>
      <c r="I1" s="549"/>
      <c r="J1" s="549"/>
      <c r="K1" s="549"/>
      <c r="L1" s="549"/>
      <c r="M1" s="549"/>
      <c r="N1" s="549"/>
      <c r="O1" s="549"/>
      <c r="P1" s="549"/>
      <c r="Q1" s="549"/>
      <c r="R1" s="549"/>
      <c r="S1" s="61"/>
      <c r="T1" s="61"/>
      <c r="U1" s="61"/>
      <c r="V1" s="62"/>
      <c r="W1" s="62"/>
      <c r="X1" s="62"/>
      <c r="Y1" s="62"/>
      <c r="Z1" s="62"/>
      <c r="AA1" s="62"/>
      <c r="AB1" s="62"/>
      <c r="AC1" s="62"/>
      <c r="AD1" s="62"/>
      <c r="AE1" s="61"/>
      <c r="AF1" s="61"/>
      <c r="AG1" s="61"/>
      <c r="AH1" s="61"/>
      <c r="AI1" s="61"/>
      <c r="AJ1" s="61"/>
      <c r="AK1" s="33"/>
      <c r="AL1" s="33"/>
      <c r="AM1" s="33"/>
      <c r="AN1" s="33"/>
    </row>
    <row r="2" spans="1:41" ht="15" customHeight="1">
      <c r="A2" s="550" t="s">
        <v>0</v>
      </c>
      <c r="B2" s="554" t="s">
        <v>41</v>
      </c>
      <c r="C2" s="63"/>
      <c r="D2" s="555" t="s">
        <v>43</v>
      </c>
      <c r="E2" s="555"/>
      <c r="F2" s="555"/>
      <c r="G2" s="556" t="s">
        <v>44</v>
      </c>
      <c r="H2" s="557"/>
      <c r="I2" s="557"/>
      <c r="J2" s="558"/>
      <c r="K2" s="556" t="s">
        <v>45</v>
      </c>
      <c r="L2" s="557"/>
      <c r="M2" s="557"/>
      <c r="N2" s="558"/>
      <c r="O2" s="556" t="s">
        <v>46</v>
      </c>
      <c r="P2" s="557"/>
      <c r="Q2" s="557"/>
      <c r="R2" s="558"/>
      <c r="S2" s="556" t="s">
        <v>47</v>
      </c>
      <c r="T2" s="557"/>
      <c r="U2" s="557"/>
      <c r="V2" s="558"/>
      <c r="W2" s="556" t="s">
        <v>48</v>
      </c>
      <c r="X2" s="557"/>
      <c r="Y2" s="557"/>
      <c r="Z2" s="558"/>
      <c r="AA2" s="556" t="s">
        <v>49</v>
      </c>
      <c r="AB2" s="557"/>
      <c r="AC2" s="557"/>
      <c r="AD2" s="558"/>
      <c r="AE2" s="559" t="s">
        <v>56</v>
      </c>
      <c r="AF2" s="559"/>
      <c r="AG2" s="559" t="s">
        <v>57</v>
      </c>
      <c r="AH2" s="559"/>
      <c r="AI2" s="559" t="s">
        <v>58</v>
      </c>
      <c r="AJ2" s="559"/>
      <c r="AK2" s="542" t="s">
        <v>117</v>
      </c>
      <c r="AL2" s="543"/>
      <c r="AM2" s="543"/>
      <c r="AN2" s="544"/>
    </row>
    <row r="3" spans="1:41" ht="180" customHeight="1">
      <c r="A3" s="551"/>
      <c r="B3" s="554"/>
      <c r="C3" s="64" t="s">
        <v>54</v>
      </c>
      <c r="D3" s="54" t="s">
        <v>55</v>
      </c>
      <c r="E3" s="54" t="s">
        <v>52</v>
      </c>
      <c r="F3" s="54" t="s">
        <v>53</v>
      </c>
      <c r="G3" s="64" t="s">
        <v>54</v>
      </c>
      <c r="H3" s="54" t="s">
        <v>55</v>
      </c>
      <c r="I3" s="54" t="s">
        <v>52</v>
      </c>
      <c r="J3" s="54" t="s">
        <v>53</v>
      </c>
      <c r="K3" s="64" t="s">
        <v>54</v>
      </c>
      <c r="L3" s="54" t="s">
        <v>55</v>
      </c>
      <c r="M3" s="54" t="s">
        <v>52</v>
      </c>
      <c r="N3" s="54" t="s">
        <v>53</v>
      </c>
      <c r="O3" s="64" t="s">
        <v>54</v>
      </c>
      <c r="P3" s="54" t="s">
        <v>55</v>
      </c>
      <c r="Q3" s="54" t="s">
        <v>52</v>
      </c>
      <c r="R3" s="54" t="s">
        <v>53</v>
      </c>
      <c r="S3" s="64" t="s">
        <v>54</v>
      </c>
      <c r="T3" s="54" t="s">
        <v>55</v>
      </c>
      <c r="U3" s="54" t="s">
        <v>52</v>
      </c>
      <c r="V3" s="54" t="s">
        <v>53</v>
      </c>
      <c r="W3" s="64" t="s">
        <v>54</v>
      </c>
      <c r="X3" s="54" t="s">
        <v>55</v>
      </c>
      <c r="Y3" s="54" t="s">
        <v>52</v>
      </c>
      <c r="Z3" s="54" t="s">
        <v>53</v>
      </c>
      <c r="AA3" s="64" t="s">
        <v>54</v>
      </c>
      <c r="AB3" s="54" t="s">
        <v>55</v>
      </c>
      <c r="AC3" s="54" t="s">
        <v>52</v>
      </c>
      <c r="AD3" s="54" t="s">
        <v>53</v>
      </c>
      <c r="AE3" s="65" t="s">
        <v>59</v>
      </c>
      <c r="AF3" s="65" t="s">
        <v>51</v>
      </c>
      <c r="AG3" s="65" t="s">
        <v>59</v>
      </c>
      <c r="AH3" s="65" t="s">
        <v>51</v>
      </c>
      <c r="AI3" s="65" t="s">
        <v>59</v>
      </c>
      <c r="AJ3" s="65" t="s">
        <v>51</v>
      </c>
      <c r="AK3" s="37" t="s">
        <v>116</v>
      </c>
      <c r="AL3" s="38" t="s">
        <v>113</v>
      </c>
      <c r="AM3" s="38" t="s">
        <v>114</v>
      </c>
      <c r="AN3" s="38" t="s">
        <v>115</v>
      </c>
      <c r="AO3">
        <f ca="1">+AO1:UA3</f>
        <v>0</v>
      </c>
    </row>
    <row r="4" spans="1:41">
      <c r="A4" s="66" t="s">
        <v>1</v>
      </c>
      <c r="B4" s="513"/>
      <c r="C4" s="245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45"/>
      <c r="P4" s="245"/>
      <c r="Q4" s="245"/>
      <c r="R4" s="245"/>
      <c r="S4" s="245"/>
      <c r="T4" s="245"/>
      <c r="U4" s="245"/>
      <c r="V4" s="245"/>
      <c r="W4" s="245"/>
      <c r="X4" s="245"/>
      <c r="Y4" s="245"/>
      <c r="Z4" s="245"/>
      <c r="AA4" s="245"/>
      <c r="AB4" s="253"/>
      <c r="AC4" s="253"/>
      <c r="AD4" s="253"/>
      <c r="AE4" s="309"/>
      <c r="AF4" s="309"/>
      <c r="AG4" s="309"/>
      <c r="AH4" s="309"/>
      <c r="AI4" s="309"/>
      <c r="AJ4" s="309"/>
      <c r="AK4" s="91">
        <f t="shared" ref="AK4:AK44" si="0">SUM(D4+H4+L4+P4+T4+X4+AB4)</f>
        <v>0</v>
      </c>
      <c r="AL4" s="91">
        <f>C4+G4+K4+O4+S4+W4+AA4</f>
        <v>0</v>
      </c>
      <c r="AM4" s="68">
        <f>E4+I4+M4+Q4+U4+Y4+AC4</f>
        <v>0</v>
      </c>
      <c r="AN4" s="68">
        <f>SUM(F4+J4+N4+R4+V4+Z4+AD4)</f>
        <v>0</v>
      </c>
    </row>
    <row r="5" spans="1:41">
      <c r="A5" s="69" t="s">
        <v>2</v>
      </c>
      <c r="B5" s="509"/>
      <c r="C5" s="309"/>
      <c r="D5" s="310"/>
      <c r="E5" s="309"/>
      <c r="F5" s="310"/>
      <c r="G5" s="310"/>
      <c r="H5" s="309"/>
      <c r="I5" s="310"/>
      <c r="J5" s="309"/>
      <c r="K5" s="309"/>
      <c r="L5" s="310"/>
      <c r="M5" s="309"/>
      <c r="N5" s="310"/>
      <c r="O5" s="310"/>
      <c r="P5" s="309"/>
      <c r="Q5" s="310"/>
      <c r="R5" s="309"/>
      <c r="S5" s="309"/>
      <c r="T5" s="310"/>
      <c r="U5" s="309"/>
      <c r="V5" s="309"/>
      <c r="W5" s="309"/>
      <c r="X5" s="309"/>
      <c r="Y5" s="309"/>
      <c r="Z5" s="309"/>
      <c r="AA5" s="309"/>
      <c r="AB5" s="309"/>
      <c r="AC5" s="309"/>
      <c r="AD5" s="309"/>
      <c r="AE5" s="309"/>
      <c r="AF5" s="309"/>
      <c r="AG5" s="309"/>
      <c r="AH5" s="309"/>
      <c r="AI5" s="309"/>
      <c r="AJ5" s="309"/>
      <c r="AK5" s="91">
        <f t="shared" si="0"/>
        <v>0</v>
      </c>
      <c r="AL5" s="91">
        <f t="shared" ref="AL5:AL44" si="1">C5+G5+K5+O5+S5+W5+AA5</f>
        <v>0</v>
      </c>
      <c r="AM5" s="68">
        <f>E5+I5+M5+Q5+U5+Y5+AC5</f>
        <v>0</v>
      </c>
      <c r="AN5" s="68">
        <f t="shared" ref="AN5:AN44" si="2">SUM(F5+J5+N5+R5+V5+Z5+AD5)</f>
        <v>0</v>
      </c>
    </row>
    <row r="6" spans="1:41">
      <c r="A6" s="69" t="s">
        <v>3</v>
      </c>
      <c r="B6" s="489"/>
      <c r="C6" s="245"/>
      <c r="D6" s="245"/>
      <c r="E6" s="245"/>
      <c r="F6" s="245"/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245"/>
      <c r="R6" s="245"/>
      <c r="S6" s="245"/>
      <c r="T6" s="245"/>
      <c r="U6" s="245"/>
      <c r="V6" s="245"/>
      <c r="W6" s="245"/>
      <c r="X6" s="245"/>
      <c r="Y6" s="245"/>
      <c r="Z6" s="245"/>
      <c r="AA6" s="245"/>
      <c r="AB6" s="245"/>
      <c r="AC6" s="245"/>
      <c r="AD6" s="245"/>
      <c r="AE6" s="245"/>
      <c r="AF6" s="245"/>
      <c r="AG6" s="245"/>
      <c r="AH6" s="245"/>
      <c r="AI6" s="245"/>
      <c r="AJ6" s="245"/>
      <c r="AK6" s="91">
        <f t="shared" si="0"/>
        <v>0</v>
      </c>
      <c r="AL6" s="91">
        <f t="shared" si="1"/>
        <v>0</v>
      </c>
      <c r="AM6" s="68">
        <f t="shared" ref="AM6:AM44" si="3">E6+I6+M6+Q6+U6+Y6+AC6</f>
        <v>0</v>
      </c>
      <c r="AN6" s="68">
        <f t="shared" si="2"/>
        <v>0</v>
      </c>
    </row>
    <row r="7" spans="1:41">
      <c r="A7" s="69" t="s">
        <v>4</v>
      </c>
      <c r="B7" s="498"/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1"/>
      <c r="P7" s="231"/>
      <c r="Q7" s="231"/>
      <c r="R7" s="231"/>
      <c r="S7" s="231"/>
      <c r="T7" s="231"/>
      <c r="U7" s="231"/>
      <c r="V7" s="205"/>
      <c r="W7" s="205"/>
      <c r="X7" s="205"/>
      <c r="Y7" s="205"/>
      <c r="Z7" s="205"/>
      <c r="AA7" s="205"/>
      <c r="AB7" s="205"/>
      <c r="AC7" s="77"/>
      <c r="AD7" s="77"/>
      <c r="AE7" s="77"/>
      <c r="AF7" s="77"/>
      <c r="AG7" s="205"/>
      <c r="AH7" s="205"/>
      <c r="AI7" s="231"/>
      <c r="AJ7" s="231"/>
      <c r="AK7" s="91">
        <f t="shared" si="0"/>
        <v>0</v>
      </c>
      <c r="AL7" s="91">
        <f t="shared" si="1"/>
        <v>0</v>
      </c>
      <c r="AM7" s="68">
        <f t="shared" si="3"/>
        <v>0</v>
      </c>
      <c r="AN7" s="68">
        <f t="shared" si="2"/>
        <v>0</v>
      </c>
    </row>
    <row r="8" spans="1:41">
      <c r="A8" s="70" t="s">
        <v>5</v>
      </c>
      <c r="B8" s="490"/>
      <c r="C8" s="325"/>
      <c r="D8" s="325"/>
      <c r="E8" s="325"/>
      <c r="F8" s="325"/>
      <c r="G8" s="325"/>
      <c r="H8" s="325"/>
      <c r="I8" s="325"/>
      <c r="J8" s="325"/>
      <c r="K8" s="325"/>
      <c r="L8" s="325"/>
      <c r="M8" s="325"/>
      <c r="N8" s="325"/>
      <c r="O8" s="325"/>
      <c r="P8" s="325"/>
      <c r="Q8" s="325"/>
      <c r="R8" s="325"/>
      <c r="S8" s="325"/>
      <c r="T8" s="325"/>
      <c r="U8" s="325"/>
      <c r="V8" s="325"/>
      <c r="W8" s="325"/>
      <c r="X8" s="325"/>
      <c r="Y8" s="325"/>
      <c r="Z8" s="325"/>
      <c r="AA8" s="325"/>
      <c r="AB8" s="325"/>
      <c r="AC8" s="325"/>
      <c r="AD8" s="325"/>
      <c r="AE8" s="325"/>
      <c r="AF8" s="325"/>
      <c r="AG8" s="325"/>
      <c r="AH8" s="325"/>
      <c r="AI8" s="325"/>
      <c r="AJ8" s="325"/>
      <c r="AK8" s="91">
        <f t="shared" si="0"/>
        <v>0</v>
      </c>
      <c r="AL8" s="91">
        <f t="shared" si="1"/>
        <v>0</v>
      </c>
      <c r="AM8" s="68">
        <f t="shared" si="3"/>
        <v>0</v>
      </c>
      <c r="AN8" s="68">
        <f t="shared" si="2"/>
        <v>0</v>
      </c>
    </row>
    <row r="9" spans="1:41">
      <c r="A9" s="72" t="s">
        <v>82</v>
      </c>
      <c r="B9" s="491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7"/>
      <c r="Y9" s="187"/>
      <c r="Z9" s="187"/>
      <c r="AA9" s="295"/>
      <c r="AB9" s="183"/>
      <c r="AC9" s="183"/>
      <c r="AD9" s="183"/>
      <c r="AE9" s="71"/>
      <c r="AF9" s="71"/>
      <c r="AG9" s="71"/>
      <c r="AH9" s="71"/>
      <c r="AI9" s="71"/>
      <c r="AJ9" s="71"/>
      <c r="AK9" s="91">
        <f t="shared" si="0"/>
        <v>0</v>
      </c>
      <c r="AL9" s="91">
        <f t="shared" si="1"/>
        <v>0</v>
      </c>
      <c r="AM9" s="68">
        <f t="shared" si="3"/>
        <v>0</v>
      </c>
      <c r="AN9" s="68">
        <f t="shared" si="2"/>
        <v>0</v>
      </c>
    </row>
    <row r="10" spans="1:41">
      <c r="A10" s="73" t="s">
        <v>6</v>
      </c>
      <c r="B10" s="498"/>
      <c r="C10" s="245"/>
      <c r="D10" s="264"/>
      <c r="E10" s="264"/>
      <c r="F10" s="264"/>
      <c r="G10" s="245"/>
      <c r="H10" s="264"/>
      <c r="I10" s="264"/>
      <c r="J10" s="264"/>
      <c r="K10" s="245"/>
      <c r="L10" s="264"/>
      <c r="M10" s="264"/>
      <c r="N10" s="264"/>
      <c r="O10" s="245"/>
      <c r="P10" s="264"/>
      <c r="Q10" s="264"/>
      <c r="R10" s="264"/>
      <c r="S10" s="245"/>
      <c r="T10" s="245"/>
      <c r="U10" s="245"/>
      <c r="V10" s="245"/>
      <c r="W10" s="245"/>
      <c r="X10" s="264"/>
      <c r="Y10" s="264"/>
      <c r="Z10" s="264"/>
      <c r="AA10" s="245"/>
      <c r="AB10" s="264"/>
      <c r="AC10" s="264"/>
      <c r="AD10" s="264"/>
      <c r="AE10" s="264"/>
      <c r="AF10" s="264"/>
      <c r="AG10" s="264"/>
      <c r="AH10" s="264"/>
      <c r="AI10" s="264"/>
      <c r="AJ10" s="264"/>
      <c r="AK10" s="91">
        <f t="shared" si="0"/>
        <v>0</v>
      </c>
      <c r="AL10" s="91">
        <f t="shared" si="1"/>
        <v>0</v>
      </c>
      <c r="AM10" s="68">
        <f t="shared" si="3"/>
        <v>0</v>
      </c>
      <c r="AN10" s="68">
        <f t="shared" si="2"/>
        <v>0</v>
      </c>
    </row>
    <row r="11" spans="1:41">
      <c r="A11" s="74" t="s">
        <v>7</v>
      </c>
      <c r="B11" s="492"/>
      <c r="C11" s="255"/>
      <c r="D11" s="255"/>
      <c r="E11" s="255"/>
      <c r="F11" s="255"/>
      <c r="G11" s="255"/>
      <c r="H11" s="255"/>
      <c r="I11" s="255"/>
      <c r="J11" s="255"/>
      <c r="K11" s="255"/>
      <c r="L11" s="255"/>
      <c r="M11" s="255"/>
      <c r="N11" s="255"/>
      <c r="O11" s="255"/>
      <c r="P11" s="255"/>
      <c r="Q11" s="255"/>
      <c r="R11" s="255"/>
      <c r="S11" s="255"/>
      <c r="T11" s="255"/>
      <c r="U11" s="255"/>
      <c r="V11" s="255"/>
      <c r="W11" s="255"/>
      <c r="X11" s="255"/>
      <c r="Y11" s="255"/>
      <c r="Z11" s="255"/>
      <c r="AA11" s="255"/>
      <c r="AB11" s="255"/>
      <c r="AC11" s="255"/>
      <c r="AD11" s="255"/>
      <c r="AE11" s="255"/>
      <c r="AF11" s="255"/>
      <c r="AG11" s="255"/>
      <c r="AH11" s="255"/>
      <c r="AI11" s="245"/>
      <c r="AJ11" s="367"/>
      <c r="AK11" s="91">
        <f t="shared" si="0"/>
        <v>0</v>
      </c>
      <c r="AL11" s="91">
        <f t="shared" si="1"/>
        <v>0</v>
      </c>
      <c r="AM11" s="68">
        <f t="shared" si="3"/>
        <v>0</v>
      </c>
      <c r="AN11" s="68">
        <f t="shared" si="2"/>
        <v>0</v>
      </c>
    </row>
    <row r="12" spans="1:41">
      <c r="A12" s="75" t="s">
        <v>8</v>
      </c>
      <c r="B12" s="493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91">
        <f t="shared" si="0"/>
        <v>0</v>
      </c>
      <c r="AL12" s="91">
        <f t="shared" si="1"/>
        <v>0</v>
      </c>
      <c r="AM12" s="68">
        <f t="shared" si="3"/>
        <v>0</v>
      </c>
      <c r="AN12" s="68">
        <f t="shared" si="2"/>
        <v>0</v>
      </c>
    </row>
    <row r="13" spans="1:41">
      <c r="A13" s="69" t="s">
        <v>9</v>
      </c>
      <c r="B13" s="494"/>
      <c r="C13" s="260"/>
      <c r="D13" s="260"/>
      <c r="E13" s="260"/>
      <c r="F13" s="260"/>
      <c r="G13" s="260"/>
      <c r="H13" s="260"/>
      <c r="I13" s="260"/>
      <c r="J13" s="260"/>
      <c r="K13" s="260"/>
      <c r="L13" s="260"/>
      <c r="M13" s="260"/>
      <c r="N13" s="260"/>
      <c r="O13" s="260"/>
      <c r="P13" s="260"/>
      <c r="Q13" s="260"/>
      <c r="R13" s="260"/>
      <c r="S13" s="260"/>
      <c r="T13" s="260"/>
      <c r="U13" s="260"/>
      <c r="V13" s="260"/>
      <c r="W13" s="260"/>
      <c r="X13" s="260"/>
      <c r="Y13" s="260"/>
      <c r="Z13" s="260"/>
      <c r="AA13" s="260"/>
      <c r="AB13" s="260"/>
      <c r="AC13" s="260"/>
      <c r="AD13" s="260"/>
      <c r="AE13" s="253"/>
      <c r="AF13" s="253"/>
      <c r="AG13" s="253"/>
      <c r="AH13" s="253"/>
      <c r="AI13" s="253"/>
      <c r="AJ13" s="253"/>
      <c r="AK13" s="91">
        <f t="shared" si="0"/>
        <v>0</v>
      </c>
      <c r="AL13" s="91">
        <f t="shared" si="1"/>
        <v>0</v>
      </c>
      <c r="AM13" s="68">
        <f t="shared" si="3"/>
        <v>0</v>
      </c>
      <c r="AN13" s="68">
        <f t="shared" si="2"/>
        <v>0</v>
      </c>
    </row>
    <row r="14" spans="1:41">
      <c r="A14" s="69" t="s">
        <v>10</v>
      </c>
      <c r="B14" s="489"/>
      <c r="C14" s="253"/>
      <c r="D14" s="253"/>
      <c r="E14" s="253"/>
      <c r="F14" s="253"/>
      <c r="G14" s="253"/>
      <c r="H14" s="253"/>
      <c r="I14" s="253"/>
      <c r="J14" s="253"/>
      <c r="K14" s="253"/>
      <c r="L14" s="253"/>
      <c r="M14" s="253"/>
      <c r="N14" s="253"/>
      <c r="O14" s="253"/>
      <c r="P14" s="253"/>
      <c r="Q14" s="253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253"/>
      <c r="AC14" s="253"/>
      <c r="AD14" s="253"/>
      <c r="AE14" s="245"/>
      <c r="AF14" s="245"/>
      <c r="AG14" s="245"/>
      <c r="AH14" s="245"/>
      <c r="AI14" s="245"/>
      <c r="AJ14" s="245"/>
      <c r="AK14" s="91">
        <f t="shared" si="0"/>
        <v>0</v>
      </c>
      <c r="AL14" s="91">
        <f t="shared" si="1"/>
        <v>0</v>
      </c>
      <c r="AM14" s="68">
        <f t="shared" si="3"/>
        <v>0</v>
      </c>
      <c r="AN14" s="68">
        <f t="shared" si="2"/>
        <v>0</v>
      </c>
    </row>
    <row r="15" spans="1:41">
      <c r="A15" s="69" t="s">
        <v>11</v>
      </c>
      <c r="B15" s="495"/>
      <c r="C15" s="314"/>
      <c r="D15" s="314"/>
      <c r="E15" s="314"/>
      <c r="F15" s="314"/>
      <c r="G15" s="314"/>
      <c r="H15" s="314"/>
      <c r="I15" s="314"/>
      <c r="J15" s="314"/>
      <c r="K15" s="315"/>
      <c r="L15" s="315"/>
      <c r="M15" s="315"/>
      <c r="N15" s="315"/>
      <c r="O15" s="315"/>
      <c r="P15" s="315"/>
      <c r="Q15" s="315"/>
      <c r="R15" s="315"/>
      <c r="S15" s="315"/>
      <c r="T15" s="315"/>
      <c r="U15" s="315"/>
      <c r="V15" s="315"/>
      <c r="W15" s="315"/>
      <c r="X15" s="315"/>
      <c r="Y15" s="315"/>
      <c r="Z15" s="315"/>
      <c r="AA15" s="315"/>
      <c r="AB15" s="169"/>
      <c r="AC15" s="169"/>
      <c r="AD15" s="169"/>
      <c r="AE15" s="169"/>
      <c r="AF15" s="169"/>
      <c r="AG15" s="169"/>
      <c r="AH15" s="169"/>
      <c r="AI15" s="169"/>
      <c r="AJ15" s="169"/>
      <c r="AK15" s="91">
        <f t="shared" si="0"/>
        <v>0</v>
      </c>
      <c r="AL15" s="91">
        <f t="shared" si="1"/>
        <v>0</v>
      </c>
      <c r="AM15" s="68">
        <f t="shared" si="3"/>
        <v>0</v>
      </c>
      <c r="AN15" s="68">
        <f t="shared" si="2"/>
        <v>0</v>
      </c>
    </row>
    <row r="16" spans="1:41">
      <c r="A16" s="78" t="s">
        <v>12</v>
      </c>
      <c r="B16" s="328"/>
      <c r="C16" s="179"/>
      <c r="D16" s="179"/>
      <c r="E16" s="335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69"/>
      <c r="AG16" s="169"/>
      <c r="AH16" s="169"/>
      <c r="AI16" s="169"/>
      <c r="AJ16" s="169"/>
      <c r="AK16" s="91">
        <f t="shared" si="0"/>
        <v>0</v>
      </c>
      <c r="AL16" s="91">
        <f t="shared" si="1"/>
        <v>0</v>
      </c>
      <c r="AM16" s="68">
        <f t="shared" si="3"/>
        <v>0</v>
      </c>
      <c r="AN16" s="68">
        <f t="shared" si="2"/>
        <v>0</v>
      </c>
    </row>
    <row r="17" spans="1:40">
      <c r="A17" s="79" t="s">
        <v>13</v>
      </c>
      <c r="B17" s="494"/>
      <c r="C17" s="260"/>
      <c r="D17" s="260"/>
      <c r="E17" s="260"/>
      <c r="F17" s="260"/>
      <c r="G17" s="260"/>
      <c r="H17" s="260"/>
      <c r="I17" s="260"/>
      <c r="J17" s="260"/>
      <c r="K17" s="260"/>
      <c r="L17" s="260"/>
      <c r="M17" s="260"/>
      <c r="N17" s="260"/>
      <c r="O17" s="260"/>
      <c r="P17" s="260"/>
      <c r="Q17" s="260"/>
      <c r="R17" s="260"/>
      <c r="S17" s="260"/>
      <c r="T17" s="260"/>
      <c r="U17" s="260"/>
      <c r="V17" s="260"/>
      <c r="W17" s="260"/>
      <c r="X17" s="260"/>
      <c r="Y17" s="260"/>
      <c r="Z17" s="260"/>
      <c r="AA17" s="260"/>
      <c r="AB17" s="260"/>
      <c r="AC17" s="260"/>
      <c r="AD17" s="260"/>
      <c r="AE17" s="246"/>
      <c r="AF17" s="255"/>
      <c r="AG17" s="255"/>
      <c r="AH17" s="255"/>
      <c r="AI17" s="255"/>
      <c r="AJ17" s="255"/>
      <c r="AK17" s="91">
        <f t="shared" si="0"/>
        <v>0</v>
      </c>
      <c r="AL17" s="91">
        <f t="shared" si="1"/>
        <v>0</v>
      </c>
      <c r="AM17" s="68">
        <f t="shared" si="3"/>
        <v>0</v>
      </c>
      <c r="AN17" s="68">
        <f t="shared" si="2"/>
        <v>0</v>
      </c>
    </row>
    <row r="18" spans="1:40">
      <c r="A18" s="69" t="s">
        <v>14</v>
      </c>
      <c r="B18" s="489"/>
      <c r="C18" s="317"/>
      <c r="D18" s="309"/>
      <c r="E18" s="309"/>
      <c r="F18" s="309"/>
      <c r="G18" s="317"/>
      <c r="H18" s="309"/>
      <c r="I18" s="309"/>
      <c r="J18" s="309"/>
      <c r="K18" s="317"/>
      <c r="L18" s="309"/>
      <c r="M18" s="309"/>
      <c r="N18" s="309"/>
      <c r="O18" s="317"/>
      <c r="P18" s="309"/>
      <c r="Q18" s="309"/>
      <c r="R18" s="309"/>
      <c r="S18" s="317"/>
      <c r="T18" s="318"/>
      <c r="U18" s="319"/>
      <c r="V18" s="318"/>
      <c r="W18" s="317"/>
      <c r="X18" s="320"/>
      <c r="Y18" s="320"/>
      <c r="Z18" s="320"/>
      <c r="AA18" s="317"/>
      <c r="AB18" s="320"/>
      <c r="AC18" s="320"/>
      <c r="AD18" s="320"/>
      <c r="AE18" s="320"/>
      <c r="AF18" s="309"/>
      <c r="AG18" s="309"/>
      <c r="AH18" s="309"/>
      <c r="AI18" s="309"/>
      <c r="AJ18" s="309"/>
      <c r="AK18" s="91">
        <f t="shared" si="0"/>
        <v>0</v>
      </c>
      <c r="AL18" s="91">
        <f t="shared" si="1"/>
        <v>0</v>
      </c>
      <c r="AM18" s="68">
        <f t="shared" si="3"/>
        <v>0</v>
      </c>
      <c r="AN18" s="68">
        <f t="shared" si="2"/>
        <v>0</v>
      </c>
    </row>
    <row r="19" spans="1:40" ht="14.25" customHeight="1">
      <c r="A19" s="79" t="s">
        <v>15</v>
      </c>
      <c r="B19" s="503"/>
      <c r="C19" s="255"/>
      <c r="D19" s="255"/>
      <c r="E19" s="255"/>
      <c r="F19" s="255"/>
      <c r="G19" s="255"/>
      <c r="H19" s="255"/>
      <c r="I19" s="255"/>
      <c r="J19" s="255"/>
      <c r="K19" s="255"/>
      <c r="L19" s="253"/>
      <c r="M19" s="253"/>
      <c r="N19" s="253"/>
      <c r="O19" s="253"/>
      <c r="P19" s="253"/>
      <c r="Q19" s="253"/>
      <c r="R19" s="253"/>
      <c r="S19" s="253"/>
      <c r="T19" s="253"/>
      <c r="U19" s="329"/>
      <c r="V19" s="253"/>
      <c r="W19" s="253"/>
      <c r="X19" s="253"/>
      <c r="Y19" s="253"/>
      <c r="Z19" s="253"/>
      <c r="AA19" s="253"/>
      <c r="AB19" s="253"/>
      <c r="AC19" s="253"/>
      <c r="AD19" s="253"/>
      <c r="AE19" s="253"/>
      <c r="AF19" s="253"/>
      <c r="AG19" s="253"/>
      <c r="AH19" s="253"/>
      <c r="AI19" s="253"/>
      <c r="AJ19" s="253"/>
      <c r="AK19" s="91">
        <f t="shared" si="0"/>
        <v>0</v>
      </c>
      <c r="AL19" s="91">
        <f t="shared" si="1"/>
        <v>0</v>
      </c>
      <c r="AM19" s="68">
        <f t="shared" si="3"/>
        <v>0</v>
      </c>
      <c r="AN19" s="68">
        <f t="shared" si="2"/>
        <v>0</v>
      </c>
    </row>
    <row r="20" spans="1:40">
      <c r="A20" s="69" t="s">
        <v>16</v>
      </c>
      <c r="B20" s="498"/>
      <c r="C20" s="255"/>
      <c r="D20" s="255"/>
      <c r="E20" s="255"/>
      <c r="F20" s="255"/>
      <c r="G20" s="255"/>
      <c r="H20" s="255"/>
      <c r="I20" s="255"/>
      <c r="J20" s="255"/>
      <c r="K20" s="255"/>
      <c r="L20" s="255"/>
      <c r="M20" s="255"/>
      <c r="N20" s="255"/>
      <c r="O20" s="255"/>
      <c r="P20" s="255"/>
      <c r="Q20" s="255"/>
      <c r="R20" s="255"/>
      <c r="S20" s="255"/>
      <c r="T20" s="255"/>
      <c r="U20" s="255"/>
      <c r="V20" s="255"/>
      <c r="W20" s="255"/>
      <c r="X20" s="255"/>
      <c r="Y20" s="255"/>
      <c r="Z20" s="255"/>
      <c r="AA20" s="255"/>
      <c r="AB20" s="273"/>
      <c r="AC20" s="273"/>
      <c r="AD20" s="273"/>
      <c r="AE20" s="245"/>
      <c r="AF20" s="245"/>
      <c r="AG20" s="245"/>
      <c r="AH20" s="245"/>
      <c r="AI20" s="245"/>
      <c r="AJ20" s="245"/>
      <c r="AK20" s="91">
        <f t="shared" si="0"/>
        <v>0</v>
      </c>
      <c r="AL20" s="91">
        <f t="shared" si="1"/>
        <v>0</v>
      </c>
      <c r="AM20" s="68">
        <f t="shared" si="3"/>
        <v>0</v>
      </c>
      <c r="AN20" s="68">
        <f t="shared" si="2"/>
        <v>0</v>
      </c>
    </row>
    <row r="21" spans="1:40">
      <c r="A21" s="70" t="s">
        <v>17</v>
      </c>
      <c r="B21" s="496"/>
      <c r="C21" s="212"/>
      <c r="D21" s="212"/>
      <c r="E21" s="212"/>
      <c r="F21" s="212"/>
      <c r="G21" s="212"/>
      <c r="H21" s="212"/>
      <c r="I21" s="212"/>
      <c r="J21" s="212"/>
      <c r="K21" s="212"/>
      <c r="L21" s="212"/>
      <c r="M21" s="212"/>
      <c r="N21" s="212"/>
      <c r="O21" s="212"/>
      <c r="P21" s="212"/>
      <c r="Q21" s="212"/>
      <c r="R21" s="212"/>
      <c r="S21" s="212"/>
      <c r="T21" s="212"/>
      <c r="U21" s="212"/>
      <c r="V21" s="212"/>
      <c r="W21" s="212"/>
      <c r="X21" s="212"/>
      <c r="Y21" s="212"/>
      <c r="Z21" s="212"/>
      <c r="AA21" s="212"/>
      <c r="AB21" s="212"/>
      <c r="AC21" s="212"/>
      <c r="AD21" s="212"/>
      <c r="AE21" s="212"/>
      <c r="AF21" s="212"/>
      <c r="AG21" s="212"/>
      <c r="AH21" s="212"/>
      <c r="AI21" s="212"/>
      <c r="AJ21" s="212"/>
      <c r="AK21" s="91">
        <f t="shared" si="0"/>
        <v>0</v>
      </c>
      <c r="AL21" s="91">
        <f t="shared" si="1"/>
        <v>0</v>
      </c>
      <c r="AM21" s="68">
        <f t="shared" si="3"/>
        <v>0</v>
      </c>
      <c r="AN21" s="68">
        <f t="shared" si="2"/>
        <v>0</v>
      </c>
    </row>
    <row r="22" spans="1:40">
      <c r="A22" s="69" t="s">
        <v>18</v>
      </c>
      <c r="B22" s="497"/>
      <c r="C22" s="205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213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5"/>
      <c r="Z22" s="205"/>
      <c r="AA22" s="205"/>
      <c r="AB22" s="205"/>
      <c r="AC22" s="205"/>
      <c r="AD22" s="205"/>
      <c r="AE22" s="205"/>
      <c r="AF22" s="205"/>
      <c r="AG22" s="205"/>
      <c r="AH22" s="205"/>
      <c r="AI22" s="205"/>
      <c r="AJ22" s="205"/>
      <c r="AK22" s="91">
        <f t="shared" si="0"/>
        <v>0</v>
      </c>
      <c r="AL22" s="91">
        <f t="shared" si="1"/>
        <v>0</v>
      </c>
      <c r="AM22" s="68">
        <f t="shared" si="3"/>
        <v>0</v>
      </c>
      <c r="AN22" s="68">
        <f t="shared" si="2"/>
        <v>0</v>
      </c>
    </row>
    <row r="23" spans="1:40">
      <c r="A23" s="69" t="s">
        <v>19</v>
      </c>
      <c r="B23" s="498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26"/>
      <c r="Q23" s="213"/>
      <c r="R23" s="213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  <c r="AE23" s="213"/>
      <c r="AF23" s="213"/>
      <c r="AG23" s="213"/>
      <c r="AH23" s="213"/>
      <c r="AI23" s="213"/>
      <c r="AJ23" s="213"/>
      <c r="AK23" s="91">
        <f t="shared" si="0"/>
        <v>0</v>
      </c>
      <c r="AL23" s="91">
        <f t="shared" si="1"/>
        <v>0</v>
      </c>
      <c r="AM23" s="68">
        <f t="shared" si="3"/>
        <v>0</v>
      </c>
      <c r="AN23" s="68">
        <f t="shared" si="2"/>
        <v>0</v>
      </c>
    </row>
    <row r="24" spans="1:40">
      <c r="A24" s="69" t="s">
        <v>20</v>
      </c>
      <c r="B24" s="489"/>
      <c r="C24" s="273"/>
      <c r="D24" s="273"/>
      <c r="E24" s="273"/>
      <c r="F24" s="273"/>
      <c r="G24" s="273"/>
      <c r="H24" s="273"/>
      <c r="I24" s="273"/>
      <c r="J24" s="273"/>
      <c r="K24" s="273"/>
      <c r="L24" s="273"/>
      <c r="M24" s="273"/>
      <c r="N24" s="273"/>
      <c r="O24" s="273"/>
      <c r="P24" s="273"/>
      <c r="Q24" s="273"/>
      <c r="R24" s="273"/>
      <c r="S24" s="273"/>
      <c r="T24" s="273"/>
      <c r="U24" s="273"/>
      <c r="V24" s="273"/>
      <c r="W24" s="273"/>
      <c r="X24" s="273"/>
      <c r="Y24" s="273"/>
      <c r="Z24" s="273"/>
      <c r="AA24" s="273"/>
      <c r="AB24" s="273"/>
      <c r="AC24" s="273"/>
      <c r="AD24" s="273"/>
      <c r="AE24" s="273"/>
      <c r="AF24" s="273"/>
      <c r="AG24" s="273"/>
      <c r="AH24" s="273"/>
      <c r="AI24" s="264"/>
      <c r="AJ24" s="264"/>
      <c r="AK24" s="91">
        <f t="shared" si="0"/>
        <v>0</v>
      </c>
      <c r="AL24" s="91">
        <f t="shared" si="1"/>
        <v>0</v>
      </c>
      <c r="AM24" s="68">
        <f t="shared" si="3"/>
        <v>0</v>
      </c>
      <c r="AN24" s="68">
        <f t="shared" si="2"/>
        <v>0</v>
      </c>
    </row>
    <row r="25" spans="1:40">
      <c r="A25" s="69" t="s">
        <v>21</v>
      </c>
      <c r="B25" s="498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68"/>
      <c r="AD25" s="168"/>
      <c r="AE25" s="168"/>
      <c r="AF25" s="168"/>
      <c r="AG25" s="168"/>
      <c r="AH25" s="168"/>
      <c r="AI25" s="168"/>
      <c r="AJ25" s="168"/>
      <c r="AK25" s="91">
        <f t="shared" si="0"/>
        <v>0</v>
      </c>
      <c r="AL25" s="91">
        <f t="shared" si="1"/>
        <v>0</v>
      </c>
      <c r="AM25" s="68">
        <f t="shared" si="3"/>
        <v>0</v>
      </c>
      <c r="AN25" s="68">
        <f t="shared" si="2"/>
        <v>0</v>
      </c>
    </row>
    <row r="26" spans="1:40">
      <c r="A26" s="69" t="s">
        <v>22</v>
      </c>
      <c r="B26" s="244"/>
      <c r="C26" s="245"/>
      <c r="D26" s="245"/>
      <c r="E26" s="245"/>
      <c r="F26" s="245"/>
      <c r="G26" s="245"/>
      <c r="H26" s="245"/>
      <c r="I26" s="245"/>
      <c r="J26" s="245"/>
      <c r="K26" s="245"/>
      <c r="L26" s="245"/>
      <c r="M26" s="245"/>
      <c r="N26" s="245"/>
      <c r="O26" s="245"/>
      <c r="P26" s="245"/>
      <c r="Q26" s="245"/>
      <c r="R26" s="245"/>
      <c r="S26" s="245"/>
      <c r="T26" s="245"/>
      <c r="U26" s="245"/>
      <c r="V26" s="245"/>
      <c r="W26" s="244"/>
      <c r="X26" s="244"/>
      <c r="Y26" s="244"/>
      <c r="Z26" s="244"/>
      <c r="AA26" s="244"/>
      <c r="AB26" s="244"/>
      <c r="AC26" s="244"/>
      <c r="AD26" s="244"/>
      <c r="AE26" s="245"/>
      <c r="AF26" s="245"/>
      <c r="AG26" s="245"/>
      <c r="AH26" s="245"/>
      <c r="AI26" s="245"/>
      <c r="AJ26" s="245"/>
      <c r="AK26" s="91">
        <f t="shared" si="0"/>
        <v>0</v>
      </c>
      <c r="AL26" s="91">
        <f t="shared" si="1"/>
        <v>0</v>
      </c>
      <c r="AM26" s="68">
        <f t="shared" si="3"/>
        <v>0</v>
      </c>
      <c r="AN26" s="68">
        <f t="shared" si="2"/>
        <v>0</v>
      </c>
    </row>
    <row r="27" spans="1:40">
      <c r="A27" s="69" t="s">
        <v>23</v>
      </c>
      <c r="B27" s="498"/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341"/>
      <c r="AF27" s="341"/>
      <c r="AG27" s="341"/>
      <c r="AH27" s="341"/>
      <c r="AI27" s="341"/>
      <c r="AJ27" s="341"/>
      <c r="AK27" s="91">
        <f t="shared" si="0"/>
        <v>0</v>
      </c>
      <c r="AL27" s="91">
        <f t="shared" si="1"/>
        <v>0</v>
      </c>
      <c r="AM27" s="68">
        <f t="shared" si="3"/>
        <v>0</v>
      </c>
      <c r="AN27" s="68">
        <f t="shared" si="2"/>
        <v>0</v>
      </c>
    </row>
    <row r="28" spans="1:40">
      <c r="A28" s="69" t="s">
        <v>24</v>
      </c>
      <c r="B28" s="510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339"/>
      <c r="AC28" s="339"/>
      <c r="AD28" s="339"/>
      <c r="AE28" s="339"/>
      <c r="AF28" s="339"/>
      <c r="AG28" s="339"/>
      <c r="AH28" s="339"/>
      <c r="AI28" s="340"/>
      <c r="AJ28" s="340"/>
      <c r="AK28" s="91">
        <f t="shared" si="0"/>
        <v>0</v>
      </c>
      <c r="AL28" s="91">
        <f t="shared" si="1"/>
        <v>0</v>
      </c>
      <c r="AM28" s="68">
        <f t="shared" si="3"/>
        <v>0</v>
      </c>
      <c r="AN28" s="68">
        <f t="shared" si="2"/>
        <v>0</v>
      </c>
    </row>
    <row r="29" spans="1:40">
      <c r="A29" s="69" t="s">
        <v>25</v>
      </c>
      <c r="B29" s="498"/>
      <c r="C29" s="186"/>
      <c r="D29" s="186"/>
      <c r="E29" s="186"/>
      <c r="F29" s="186"/>
      <c r="G29" s="186"/>
      <c r="H29" s="186"/>
      <c r="I29" s="186"/>
      <c r="J29" s="186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91">
        <f t="shared" si="0"/>
        <v>0</v>
      </c>
      <c r="AL29" s="91">
        <f t="shared" si="1"/>
        <v>0</v>
      </c>
      <c r="AM29" s="68">
        <f t="shared" si="3"/>
        <v>0</v>
      </c>
      <c r="AN29" s="68">
        <f t="shared" si="2"/>
        <v>0</v>
      </c>
    </row>
    <row r="30" spans="1:40">
      <c r="A30" s="69" t="s">
        <v>26</v>
      </c>
      <c r="B30" s="488"/>
      <c r="C30" s="245"/>
      <c r="D30" s="245"/>
      <c r="E30" s="245"/>
      <c r="F30" s="245"/>
      <c r="G30" s="245"/>
      <c r="H30" s="245"/>
      <c r="I30" s="245"/>
      <c r="J30" s="245"/>
      <c r="K30" s="245"/>
      <c r="L30" s="245"/>
      <c r="M30" s="245"/>
      <c r="N30" s="245"/>
      <c r="O30" s="245"/>
      <c r="P30" s="245"/>
      <c r="Q30" s="245"/>
      <c r="R30" s="245"/>
      <c r="S30" s="245"/>
      <c r="T30" s="245"/>
      <c r="U30" s="245"/>
      <c r="V30" s="245"/>
      <c r="W30" s="245"/>
      <c r="X30" s="245"/>
      <c r="Y30" s="245"/>
      <c r="Z30" s="245"/>
      <c r="AA30" s="245"/>
      <c r="AB30" s="245"/>
      <c r="AC30" s="245"/>
      <c r="AD30" s="245"/>
      <c r="AE30" s="245"/>
      <c r="AF30" s="290"/>
      <c r="AG30" s="245"/>
      <c r="AH30" s="245"/>
      <c r="AI30" s="245"/>
      <c r="AJ30" s="245"/>
      <c r="AK30" s="91">
        <f t="shared" si="0"/>
        <v>0</v>
      </c>
      <c r="AL30" s="91">
        <f t="shared" si="1"/>
        <v>0</v>
      </c>
      <c r="AM30" s="68">
        <f t="shared" si="3"/>
        <v>0</v>
      </c>
      <c r="AN30" s="68">
        <f t="shared" si="2"/>
        <v>0</v>
      </c>
    </row>
    <row r="31" spans="1:40">
      <c r="A31" s="66" t="s">
        <v>27</v>
      </c>
      <c r="B31" s="495"/>
      <c r="C31" s="245"/>
      <c r="D31" s="253"/>
      <c r="E31" s="253"/>
      <c r="F31" s="253"/>
      <c r="G31" s="253"/>
      <c r="H31" s="253"/>
      <c r="I31" s="253"/>
      <c r="J31" s="253"/>
      <c r="K31" s="253"/>
      <c r="L31" s="253"/>
      <c r="M31" s="253"/>
      <c r="N31" s="253"/>
      <c r="O31" s="245"/>
      <c r="P31" s="245"/>
      <c r="Q31" s="245"/>
      <c r="R31" s="245"/>
      <c r="S31" s="245"/>
      <c r="T31" s="245"/>
      <c r="U31" s="245"/>
      <c r="V31" s="245"/>
      <c r="W31" s="245"/>
      <c r="X31" s="245"/>
      <c r="Y31" s="245"/>
      <c r="Z31" s="245"/>
      <c r="AA31" s="245"/>
      <c r="AB31" s="245"/>
      <c r="AC31" s="245"/>
      <c r="AD31" s="245"/>
      <c r="AE31" s="245"/>
      <c r="AF31" s="245"/>
      <c r="AG31" s="245"/>
      <c r="AH31" s="245"/>
      <c r="AI31" s="245"/>
      <c r="AJ31" s="245"/>
      <c r="AK31" s="91">
        <f t="shared" si="0"/>
        <v>0</v>
      </c>
      <c r="AL31" s="91">
        <f t="shared" si="1"/>
        <v>0</v>
      </c>
      <c r="AM31" s="68">
        <f t="shared" si="3"/>
        <v>0</v>
      </c>
      <c r="AN31" s="68">
        <f t="shared" si="2"/>
        <v>0</v>
      </c>
    </row>
    <row r="32" spans="1:40">
      <c r="A32" s="70" t="s">
        <v>28</v>
      </c>
      <c r="B32" s="500"/>
      <c r="C32" s="306"/>
      <c r="D32" s="306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91">
        <f t="shared" si="0"/>
        <v>0</v>
      </c>
      <c r="AL32" s="91">
        <f t="shared" si="1"/>
        <v>0</v>
      </c>
      <c r="AM32" s="68">
        <f t="shared" si="3"/>
        <v>0</v>
      </c>
      <c r="AN32" s="68">
        <f t="shared" si="2"/>
        <v>0</v>
      </c>
    </row>
    <row r="33" spans="1:40">
      <c r="A33" s="70" t="s">
        <v>29</v>
      </c>
      <c r="B33" s="533">
        <v>1</v>
      </c>
      <c r="C33" s="534">
        <v>8</v>
      </c>
      <c r="D33" s="534">
        <v>0</v>
      </c>
      <c r="E33" s="534">
        <v>0</v>
      </c>
      <c r="F33" s="534">
        <v>0</v>
      </c>
      <c r="G33" s="534">
        <v>1</v>
      </c>
      <c r="H33" s="534">
        <v>0</v>
      </c>
      <c r="I33" s="534">
        <v>0</v>
      </c>
      <c r="J33" s="534">
        <v>0</v>
      </c>
      <c r="K33" s="534">
        <v>9</v>
      </c>
      <c r="L33" s="534">
        <v>0</v>
      </c>
      <c r="M33" s="534">
        <v>0</v>
      </c>
      <c r="N33" s="534">
        <v>0</v>
      </c>
      <c r="O33" s="534">
        <v>6</v>
      </c>
      <c r="P33" s="534">
        <v>2</v>
      </c>
      <c r="Q33" s="534">
        <v>0</v>
      </c>
      <c r="R33" s="534">
        <v>0</v>
      </c>
      <c r="S33" s="534">
        <v>4</v>
      </c>
      <c r="T33" s="534">
        <v>0</v>
      </c>
      <c r="U33" s="534">
        <v>0</v>
      </c>
      <c r="V33" s="534">
        <v>0</v>
      </c>
      <c r="W33" s="534">
        <v>1</v>
      </c>
      <c r="X33" s="534">
        <v>0</v>
      </c>
      <c r="Y33" s="534">
        <v>0</v>
      </c>
      <c r="Z33" s="534">
        <v>0</v>
      </c>
      <c r="AA33" s="534">
        <v>3</v>
      </c>
      <c r="AB33" s="534">
        <v>0</v>
      </c>
      <c r="AC33" s="534">
        <v>0</v>
      </c>
      <c r="AD33" s="534">
        <v>0</v>
      </c>
      <c r="AE33" s="534"/>
      <c r="AF33" s="538"/>
      <c r="AG33" s="538"/>
      <c r="AH33" s="538"/>
      <c r="AI33" s="538"/>
      <c r="AJ33" s="538"/>
      <c r="AK33" s="539">
        <f t="shared" si="0"/>
        <v>2</v>
      </c>
      <c r="AL33" s="539">
        <f t="shared" si="1"/>
        <v>32</v>
      </c>
      <c r="AM33" s="535">
        <f t="shared" si="3"/>
        <v>0</v>
      </c>
      <c r="AN33" s="535">
        <f t="shared" si="2"/>
        <v>0</v>
      </c>
    </row>
    <row r="34" spans="1:40">
      <c r="A34" s="79" t="s">
        <v>30</v>
      </c>
      <c r="B34" s="494"/>
      <c r="C34" s="253"/>
      <c r="D34" s="253"/>
      <c r="E34" s="253"/>
      <c r="F34" s="253"/>
      <c r="G34" s="253"/>
      <c r="H34" s="253"/>
      <c r="I34" s="253"/>
      <c r="J34" s="253"/>
      <c r="K34" s="253"/>
      <c r="L34" s="253"/>
      <c r="M34" s="253"/>
      <c r="N34" s="253"/>
      <c r="O34" s="253"/>
      <c r="P34" s="253"/>
      <c r="Q34" s="253"/>
      <c r="R34" s="253"/>
      <c r="S34" s="253"/>
      <c r="T34" s="253"/>
      <c r="U34" s="253"/>
      <c r="V34" s="253"/>
      <c r="W34" s="253"/>
      <c r="X34" s="253"/>
      <c r="Y34" s="253"/>
      <c r="Z34" s="253"/>
      <c r="AA34" s="253"/>
      <c r="AB34" s="253"/>
      <c r="AC34" s="253"/>
      <c r="AD34" s="253"/>
      <c r="AE34" s="253"/>
      <c r="AF34" s="253"/>
      <c r="AG34" s="253"/>
      <c r="AH34" s="253"/>
      <c r="AI34" s="253"/>
      <c r="AJ34" s="253"/>
      <c r="AK34" s="91">
        <f t="shared" si="0"/>
        <v>0</v>
      </c>
      <c r="AL34" s="91">
        <f t="shared" si="1"/>
        <v>0</v>
      </c>
      <c r="AM34" s="68">
        <f t="shared" si="3"/>
        <v>0</v>
      </c>
      <c r="AN34" s="68">
        <f t="shared" si="2"/>
        <v>0</v>
      </c>
    </row>
    <row r="35" spans="1:40">
      <c r="A35" s="79" t="s">
        <v>31</v>
      </c>
      <c r="B35" s="487"/>
      <c r="C35" s="205"/>
      <c r="D35" s="205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05"/>
      <c r="Z35" s="205"/>
      <c r="AA35" s="205"/>
      <c r="AB35" s="205"/>
      <c r="AC35" s="205"/>
      <c r="AD35" s="205"/>
      <c r="AE35" s="205"/>
      <c r="AF35" s="205"/>
      <c r="AG35" s="205"/>
      <c r="AH35" s="205"/>
      <c r="AI35" s="205"/>
      <c r="AJ35" s="205"/>
      <c r="AK35" s="91">
        <f t="shared" si="0"/>
        <v>0</v>
      </c>
      <c r="AL35" s="91">
        <f t="shared" si="1"/>
        <v>0</v>
      </c>
      <c r="AM35" s="68">
        <f t="shared" si="3"/>
        <v>0</v>
      </c>
      <c r="AN35" s="68">
        <f t="shared" si="2"/>
        <v>0</v>
      </c>
    </row>
    <row r="36" spans="1:40">
      <c r="A36" s="69" t="s">
        <v>32</v>
      </c>
      <c r="B36" s="498"/>
      <c r="C36" s="255"/>
      <c r="D36" s="255"/>
      <c r="E36" s="255"/>
      <c r="F36" s="255"/>
      <c r="G36" s="255"/>
      <c r="H36" s="255"/>
      <c r="I36" s="255"/>
      <c r="J36" s="255"/>
      <c r="K36" s="255"/>
      <c r="L36" s="255"/>
      <c r="M36" s="255"/>
      <c r="N36" s="255"/>
      <c r="O36" s="255"/>
      <c r="P36" s="255"/>
      <c r="Q36" s="255"/>
      <c r="R36" s="255"/>
      <c r="S36" s="255"/>
      <c r="T36" s="255"/>
      <c r="U36" s="255"/>
      <c r="V36" s="255"/>
      <c r="W36" s="255"/>
      <c r="X36" s="255"/>
      <c r="Y36" s="255"/>
      <c r="Z36" s="255"/>
      <c r="AA36" s="255"/>
      <c r="AB36" s="255"/>
      <c r="AC36" s="255"/>
      <c r="AD36" s="255"/>
      <c r="AE36" s="255"/>
      <c r="AF36" s="245"/>
      <c r="AG36" s="245"/>
      <c r="AH36" s="245"/>
      <c r="AI36" s="245"/>
      <c r="AJ36" s="245"/>
      <c r="AK36" s="91">
        <f t="shared" si="0"/>
        <v>0</v>
      </c>
      <c r="AL36" s="91">
        <f t="shared" si="1"/>
        <v>0</v>
      </c>
      <c r="AM36" s="68">
        <f t="shared" si="3"/>
        <v>0</v>
      </c>
      <c r="AN36" s="68">
        <f t="shared" si="2"/>
        <v>0</v>
      </c>
    </row>
    <row r="37" spans="1:40">
      <c r="A37" s="69" t="s">
        <v>33</v>
      </c>
      <c r="B37" s="492"/>
      <c r="C37" s="245"/>
      <c r="D37" s="245"/>
      <c r="E37" s="245"/>
      <c r="F37" s="245"/>
      <c r="G37" s="245"/>
      <c r="H37" s="245"/>
      <c r="I37" s="245"/>
      <c r="J37" s="245"/>
      <c r="K37" s="245"/>
      <c r="L37" s="245"/>
      <c r="M37" s="245"/>
      <c r="N37" s="245"/>
      <c r="O37" s="245"/>
      <c r="P37" s="245"/>
      <c r="Q37" s="245"/>
      <c r="R37" s="245"/>
      <c r="S37" s="245"/>
      <c r="T37" s="245"/>
      <c r="U37" s="245"/>
      <c r="V37" s="245"/>
      <c r="W37" s="245"/>
      <c r="X37" s="245"/>
      <c r="Y37" s="245"/>
      <c r="Z37" s="245"/>
      <c r="AA37" s="245"/>
      <c r="AB37" s="245"/>
      <c r="AC37" s="245"/>
      <c r="AD37" s="245"/>
      <c r="AE37" s="245"/>
      <c r="AF37" s="245"/>
      <c r="AG37" s="245"/>
      <c r="AH37" s="245"/>
      <c r="AI37" s="245"/>
      <c r="AJ37" s="245"/>
      <c r="AK37" s="91">
        <f t="shared" si="0"/>
        <v>0</v>
      </c>
      <c r="AL37" s="91">
        <f t="shared" si="1"/>
        <v>0</v>
      </c>
      <c r="AM37" s="68">
        <f t="shared" si="3"/>
        <v>0</v>
      </c>
      <c r="AN37" s="68">
        <f t="shared" si="2"/>
        <v>0</v>
      </c>
    </row>
    <row r="38" spans="1:40">
      <c r="A38" s="80" t="s">
        <v>34</v>
      </c>
      <c r="B38" s="488"/>
      <c r="C38" s="255"/>
      <c r="D38" s="255"/>
      <c r="E38" s="255"/>
      <c r="F38" s="255"/>
      <c r="G38" s="255"/>
      <c r="H38" s="255"/>
      <c r="I38" s="245"/>
      <c r="J38" s="245"/>
      <c r="K38" s="255"/>
      <c r="L38" s="255"/>
      <c r="M38" s="245"/>
      <c r="N38" s="245"/>
      <c r="O38" s="255"/>
      <c r="P38" s="255"/>
      <c r="Q38" s="255"/>
      <c r="R38" s="255"/>
      <c r="S38" s="255"/>
      <c r="T38" s="255"/>
      <c r="U38" s="245"/>
      <c r="V38" s="245"/>
      <c r="W38" s="255"/>
      <c r="X38" s="255"/>
      <c r="Y38" s="245"/>
      <c r="Z38" s="245"/>
      <c r="AA38" s="255"/>
      <c r="AB38" s="255"/>
      <c r="AC38" s="245"/>
      <c r="AD38" s="245"/>
      <c r="AE38" s="245"/>
      <c r="AF38" s="245"/>
      <c r="AG38" s="245"/>
      <c r="AH38" s="245"/>
      <c r="AI38" s="245"/>
      <c r="AJ38" s="245"/>
      <c r="AK38" s="91">
        <f t="shared" si="0"/>
        <v>0</v>
      </c>
      <c r="AL38" s="91">
        <f t="shared" si="1"/>
        <v>0</v>
      </c>
      <c r="AM38" s="68">
        <f t="shared" si="3"/>
        <v>0</v>
      </c>
      <c r="AN38" s="68">
        <f t="shared" si="2"/>
        <v>0</v>
      </c>
    </row>
    <row r="39" spans="1:40">
      <c r="A39" s="81" t="s">
        <v>35</v>
      </c>
      <c r="B39" s="500"/>
      <c r="C39" s="264"/>
      <c r="D39" s="264"/>
      <c r="E39" s="264"/>
      <c r="F39" s="264"/>
      <c r="G39" s="264"/>
      <c r="H39" s="264"/>
      <c r="I39" s="264"/>
      <c r="J39" s="264"/>
      <c r="K39" s="264"/>
      <c r="L39" s="264"/>
      <c r="M39" s="264"/>
      <c r="N39" s="264"/>
      <c r="O39" s="264"/>
      <c r="P39" s="264"/>
      <c r="Q39" s="264"/>
      <c r="R39" s="264"/>
      <c r="S39" s="264"/>
      <c r="T39" s="264"/>
      <c r="U39" s="264"/>
      <c r="V39" s="264"/>
      <c r="W39" s="264"/>
      <c r="X39" s="264"/>
      <c r="Y39" s="264"/>
      <c r="Z39" s="264"/>
      <c r="AA39" s="264"/>
      <c r="AB39" s="264"/>
      <c r="AC39" s="264"/>
      <c r="AD39" s="264"/>
      <c r="AE39" s="264"/>
      <c r="AF39" s="264"/>
      <c r="AG39" s="264"/>
      <c r="AH39" s="264"/>
      <c r="AI39" s="264"/>
      <c r="AJ39" s="264"/>
      <c r="AK39" s="91">
        <f t="shared" si="0"/>
        <v>0</v>
      </c>
      <c r="AL39" s="91">
        <f t="shared" si="1"/>
        <v>0</v>
      </c>
      <c r="AM39" s="68">
        <f t="shared" si="3"/>
        <v>0</v>
      </c>
      <c r="AN39" s="68">
        <f t="shared" si="2"/>
        <v>0</v>
      </c>
    </row>
    <row r="40" spans="1:40">
      <c r="A40" s="80" t="s">
        <v>36</v>
      </c>
      <c r="B40" s="488"/>
      <c r="C40" s="82"/>
      <c r="D40" s="212"/>
      <c r="E40" s="212"/>
      <c r="F40" s="212"/>
      <c r="G40" s="82"/>
      <c r="H40" s="212"/>
      <c r="I40" s="212"/>
      <c r="J40" s="212"/>
      <c r="K40" s="82"/>
      <c r="L40" s="212"/>
      <c r="M40" s="212"/>
      <c r="N40" s="212"/>
      <c r="O40" s="82"/>
      <c r="P40" s="212"/>
      <c r="Q40" s="212"/>
      <c r="R40" s="212"/>
      <c r="S40" s="82"/>
      <c r="T40" s="212"/>
      <c r="U40" s="212"/>
      <c r="V40" s="212"/>
      <c r="W40" s="82"/>
      <c r="X40" s="212"/>
      <c r="Y40" s="212"/>
      <c r="Z40" s="212"/>
      <c r="AA40" s="82"/>
      <c r="AB40" s="212"/>
      <c r="AC40" s="212"/>
      <c r="AD40" s="219"/>
      <c r="AE40" s="212"/>
      <c r="AF40" s="212"/>
      <c r="AG40" s="212"/>
      <c r="AH40" s="212"/>
      <c r="AI40" s="212"/>
      <c r="AJ40" s="212"/>
      <c r="AK40" s="91">
        <f t="shared" si="0"/>
        <v>0</v>
      </c>
      <c r="AL40" s="91">
        <f t="shared" si="1"/>
        <v>0</v>
      </c>
      <c r="AM40" s="68">
        <f t="shared" si="3"/>
        <v>0</v>
      </c>
      <c r="AN40" s="68">
        <f t="shared" si="2"/>
        <v>0</v>
      </c>
    </row>
    <row r="41" spans="1:40">
      <c r="A41" s="80" t="s">
        <v>122</v>
      </c>
      <c r="B41" s="488"/>
      <c r="C41" s="368"/>
      <c r="D41" s="168"/>
      <c r="E41" s="168"/>
      <c r="F41" s="168"/>
      <c r="G41" s="368"/>
      <c r="H41" s="168"/>
      <c r="I41" s="168"/>
      <c r="J41" s="168"/>
      <c r="K41" s="369"/>
      <c r="L41" s="369"/>
      <c r="M41" s="369"/>
      <c r="N41" s="369"/>
      <c r="O41" s="369"/>
      <c r="P41" s="369"/>
      <c r="Q41" s="369"/>
      <c r="R41" s="369"/>
      <c r="S41" s="369"/>
      <c r="T41" s="369"/>
      <c r="U41" s="369"/>
      <c r="V41" s="369"/>
      <c r="W41" s="369"/>
      <c r="X41" s="369"/>
      <c r="Y41" s="369"/>
      <c r="Z41" s="369"/>
      <c r="AA41" s="369"/>
      <c r="AB41" s="369"/>
      <c r="AC41" s="369"/>
      <c r="AD41" s="369"/>
      <c r="AE41" s="168"/>
      <c r="AF41" s="168"/>
      <c r="AG41" s="168"/>
      <c r="AH41" s="168"/>
      <c r="AI41" s="168"/>
      <c r="AJ41" s="168"/>
      <c r="AK41" s="91">
        <f t="shared" si="0"/>
        <v>0</v>
      </c>
      <c r="AL41" s="91">
        <f t="shared" si="1"/>
        <v>0</v>
      </c>
      <c r="AM41" s="68">
        <f t="shared" si="3"/>
        <v>0</v>
      </c>
      <c r="AN41" s="68">
        <f t="shared" si="2"/>
        <v>0</v>
      </c>
    </row>
    <row r="42" spans="1:40">
      <c r="A42" s="69" t="s">
        <v>38</v>
      </c>
      <c r="B42" s="498"/>
      <c r="C42" s="205"/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5"/>
      <c r="P42" s="205"/>
      <c r="Q42" s="205"/>
      <c r="R42" s="205"/>
      <c r="S42" s="205"/>
      <c r="T42" s="205"/>
      <c r="U42" s="205"/>
      <c r="V42" s="205"/>
      <c r="W42" s="205"/>
      <c r="X42" s="205"/>
      <c r="Y42" s="205"/>
      <c r="Z42" s="205"/>
      <c r="AA42" s="205"/>
      <c r="AB42" s="205"/>
      <c r="AC42" s="205"/>
      <c r="AD42" s="205"/>
      <c r="AE42" s="205"/>
      <c r="AF42" s="205"/>
      <c r="AG42" s="205"/>
      <c r="AH42" s="205"/>
      <c r="AI42" s="205"/>
      <c r="AJ42" s="205"/>
      <c r="AK42" s="91">
        <f t="shared" si="0"/>
        <v>0</v>
      </c>
      <c r="AL42" s="91">
        <f t="shared" si="1"/>
        <v>0</v>
      </c>
      <c r="AM42" s="68">
        <f t="shared" si="3"/>
        <v>0</v>
      </c>
      <c r="AN42" s="68">
        <f t="shared" si="2"/>
        <v>0</v>
      </c>
    </row>
    <row r="43" spans="1:40">
      <c r="A43" s="69" t="s">
        <v>123</v>
      </c>
      <c r="B43" s="498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91">
        <f t="shared" si="0"/>
        <v>0</v>
      </c>
      <c r="AL43" s="91">
        <f t="shared" si="1"/>
        <v>0</v>
      </c>
      <c r="AM43" s="68">
        <f t="shared" si="3"/>
        <v>0</v>
      </c>
      <c r="AN43" s="68">
        <f t="shared" si="2"/>
        <v>0</v>
      </c>
    </row>
    <row r="44" spans="1:40">
      <c r="A44" s="83" t="s">
        <v>40</v>
      </c>
      <c r="B44" s="488"/>
      <c r="C44" s="234"/>
      <c r="D44" s="234"/>
      <c r="E44" s="234"/>
      <c r="F44" s="234"/>
      <c r="G44" s="234"/>
      <c r="H44" s="234"/>
      <c r="I44" s="234"/>
      <c r="J44" s="234"/>
      <c r="K44" s="234"/>
      <c r="L44" s="234"/>
      <c r="M44" s="234"/>
      <c r="N44" s="234"/>
      <c r="O44" s="234"/>
      <c r="P44" s="234"/>
      <c r="Q44" s="234"/>
      <c r="R44" s="234"/>
      <c r="S44" s="234"/>
      <c r="T44" s="234"/>
      <c r="U44" s="234"/>
      <c r="V44" s="234"/>
      <c r="W44" s="234"/>
      <c r="X44" s="234"/>
      <c r="Y44" s="234"/>
      <c r="Z44" s="234"/>
      <c r="AA44" s="234"/>
      <c r="AB44" s="234"/>
      <c r="AC44" s="234"/>
      <c r="AD44" s="234"/>
      <c r="AE44" s="204"/>
      <c r="AF44" s="204"/>
      <c r="AG44" s="204"/>
      <c r="AH44" s="204"/>
      <c r="AI44" s="204"/>
      <c r="AJ44" s="204"/>
      <c r="AK44" s="91">
        <f t="shared" si="0"/>
        <v>0</v>
      </c>
      <c r="AL44" s="91">
        <f t="shared" si="1"/>
        <v>0</v>
      </c>
      <c r="AM44" s="68">
        <f t="shared" si="3"/>
        <v>0</v>
      </c>
      <c r="AN44" s="68">
        <f t="shared" si="2"/>
        <v>0</v>
      </c>
    </row>
    <row r="45" spans="1:40" ht="15" customHeight="1">
      <c r="AK45" s="26"/>
    </row>
    <row r="46" spans="1:40" ht="15" customHeight="1">
      <c r="AK46" s="26"/>
    </row>
    <row r="47" spans="1:40" ht="15" customHeight="1"/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31496062992125984" right="0.31496062992125984" top="0.35433070866141736" bottom="0.35433070866141736" header="0.31496062992125984" footer="0.31496062992125984"/>
  <pageSetup paperSize="9" scale="9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7"/>
  <sheetViews>
    <sheetView topLeftCell="R10" zoomScale="90" zoomScaleNormal="90" workbookViewId="0">
      <selection activeCell="AH39" sqref="AH39"/>
    </sheetView>
  </sheetViews>
  <sheetFormatPr defaultRowHeight="14.4"/>
  <cols>
    <col min="1" max="1" width="17" customWidth="1"/>
    <col min="31" max="31" width="10.44140625" customWidth="1"/>
    <col min="32" max="32" width="13" customWidth="1"/>
    <col min="33" max="33" width="10.44140625" customWidth="1"/>
    <col min="34" max="34" width="13" customWidth="1"/>
    <col min="35" max="35" width="10.44140625" customWidth="1"/>
    <col min="36" max="36" width="13" customWidth="1"/>
    <col min="39" max="39" width="10.33203125" customWidth="1"/>
  </cols>
  <sheetData>
    <row r="1" spans="1:40" ht="39.75" customHeight="1">
      <c r="A1" s="549" t="s">
        <v>121</v>
      </c>
      <c r="B1" s="549"/>
      <c r="C1" s="549"/>
      <c r="D1" s="549"/>
      <c r="E1" s="549"/>
      <c r="F1" s="549"/>
      <c r="G1" s="549"/>
      <c r="H1" s="549"/>
      <c r="I1" s="549"/>
      <c r="J1" s="549"/>
      <c r="K1" s="549"/>
      <c r="L1" s="549"/>
      <c r="M1" s="549"/>
      <c r="N1" s="549"/>
      <c r="O1" s="549"/>
      <c r="P1" s="549"/>
      <c r="Q1" s="549"/>
      <c r="R1" s="549"/>
      <c r="S1" s="61"/>
      <c r="T1" s="61"/>
      <c r="U1" s="61"/>
      <c r="V1" s="62"/>
      <c r="W1" s="62"/>
      <c r="X1" s="62"/>
      <c r="Y1" s="62"/>
      <c r="Z1" s="62"/>
      <c r="AA1" s="62"/>
      <c r="AB1" s="62"/>
      <c r="AC1" s="62"/>
      <c r="AD1" s="62"/>
      <c r="AE1" s="61"/>
      <c r="AF1" s="61"/>
      <c r="AG1" s="61"/>
      <c r="AH1" s="61"/>
      <c r="AI1" s="61"/>
      <c r="AJ1" s="61"/>
      <c r="AK1" s="33"/>
      <c r="AL1" s="33"/>
      <c r="AM1" s="33"/>
      <c r="AN1" s="33"/>
    </row>
    <row r="2" spans="1:40" ht="15" customHeight="1">
      <c r="A2" s="550" t="s">
        <v>135</v>
      </c>
      <c r="B2" s="554" t="s">
        <v>41</v>
      </c>
      <c r="C2" s="63"/>
      <c r="D2" s="555" t="s">
        <v>43</v>
      </c>
      <c r="E2" s="555"/>
      <c r="F2" s="555"/>
      <c r="G2" s="556" t="s">
        <v>44</v>
      </c>
      <c r="H2" s="557"/>
      <c r="I2" s="557"/>
      <c r="J2" s="558"/>
      <c r="K2" s="556" t="s">
        <v>45</v>
      </c>
      <c r="L2" s="557"/>
      <c r="M2" s="557"/>
      <c r="N2" s="558"/>
      <c r="O2" s="556" t="s">
        <v>46</v>
      </c>
      <c r="P2" s="557"/>
      <c r="Q2" s="557"/>
      <c r="R2" s="558"/>
      <c r="S2" s="556" t="s">
        <v>47</v>
      </c>
      <c r="T2" s="557"/>
      <c r="U2" s="557"/>
      <c r="V2" s="558"/>
      <c r="W2" s="556" t="s">
        <v>48</v>
      </c>
      <c r="X2" s="557"/>
      <c r="Y2" s="557"/>
      <c r="Z2" s="558"/>
      <c r="AA2" s="556" t="s">
        <v>49</v>
      </c>
      <c r="AB2" s="557"/>
      <c r="AC2" s="557"/>
      <c r="AD2" s="558"/>
      <c r="AE2" s="559" t="s">
        <v>56</v>
      </c>
      <c r="AF2" s="559"/>
      <c r="AG2" s="559" t="s">
        <v>57</v>
      </c>
      <c r="AH2" s="559"/>
      <c r="AI2" s="559" t="s">
        <v>58</v>
      </c>
      <c r="AJ2" s="559"/>
      <c r="AK2" s="542" t="s">
        <v>117</v>
      </c>
      <c r="AL2" s="543"/>
      <c r="AM2" s="543"/>
      <c r="AN2" s="544"/>
    </row>
    <row r="3" spans="1:40" ht="180" customHeight="1">
      <c r="A3" s="551"/>
      <c r="B3" s="554"/>
      <c r="C3" s="64" t="s">
        <v>54</v>
      </c>
      <c r="D3" s="54" t="s">
        <v>55</v>
      </c>
      <c r="E3" s="54" t="s">
        <v>52</v>
      </c>
      <c r="F3" s="54" t="s">
        <v>53</v>
      </c>
      <c r="G3" s="64" t="s">
        <v>54</v>
      </c>
      <c r="H3" s="54" t="s">
        <v>55</v>
      </c>
      <c r="I3" s="54" t="s">
        <v>52</v>
      </c>
      <c r="J3" s="54" t="s">
        <v>53</v>
      </c>
      <c r="K3" s="64" t="s">
        <v>54</v>
      </c>
      <c r="L3" s="54" t="s">
        <v>55</v>
      </c>
      <c r="M3" s="54" t="s">
        <v>52</v>
      </c>
      <c r="N3" s="54" t="s">
        <v>53</v>
      </c>
      <c r="O3" s="64" t="s">
        <v>54</v>
      </c>
      <c r="P3" s="54" t="s">
        <v>55</v>
      </c>
      <c r="Q3" s="54" t="s">
        <v>52</v>
      </c>
      <c r="R3" s="54" t="s">
        <v>53</v>
      </c>
      <c r="S3" s="64" t="s">
        <v>54</v>
      </c>
      <c r="T3" s="54" t="s">
        <v>55</v>
      </c>
      <c r="U3" s="54" t="s">
        <v>52</v>
      </c>
      <c r="V3" s="54" t="s">
        <v>53</v>
      </c>
      <c r="W3" s="64" t="s">
        <v>54</v>
      </c>
      <c r="X3" s="54" t="s">
        <v>55</v>
      </c>
      <c r="Y3" s="54" t="s">
        <v>52</v>
      </c>
      <c r="Z3" s="54" t="s">
        <v>53</v>
      </c>
      <c r="AA3" s="64" t="s">
        <v>54</v>
      </c>
      <c r="AB3" s="54" t="s">
        <v>55</v>
      </c>
      <c r="AC3" s="54" t="s">
        <v>52</v>
      </c>
      <c r="AD3" s="54" t="s">
        <v>53</v>
      </c>
      <c r="AE3" s="65" t="s">
        <v>59</v>
      </c>
      <c r="AF3" s="65" t="s">
        <v>51</v>
      </c>
      <c r="AG3" s="65" t="s">
        <v>59</v>
      </c>
      <c r="AH3" s="65" t="s">
        <v>51</v>
      </c>
      <c r="AI3" s="65" t="s">
        <v>59</v>
      </c>
      <c r="AJ3" s="65" t="s">
        <v>51</v>
      </c>
      <c r="AK3" s="37" t="s">
        <v>116</v>
      </c>
      <c r="AL3" s="38" t="s">
        <v>113</v>
      </c>
      <c r="AM3" s="38" t="s">
        <v>114</v>
      </c>
      <c r="AN3" s="38" t="s">
        <v>115</v>
      </c>
    </row>
    <row r="4" spans="1:40" ht="24">
      <c r="A4" s="96" t="s">
        <v>1</v>
      </c>
      <c r="B4" s="523"/>
      <c r="C4" s="245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45"/>
      <c r="P4" s="245"/>
      <c r="Q4" s="245"/>
      <c r="R4" s="245"/>
      <c r="S4" s="245"/>
      <c r="T4" s="245"/>
      <c r="U4" s="245"/>
      <c r="V4" s="245"/>
      <c r="W4" s="245"/>
      <c r="X4" s="245"/>
      <c r="Y4" s="245"/>
      <c r="Z4" s="245"/>
      <c r="AA4" s="245"/>
      <c r="AB4" s="253"/>
      <c r="AC4" s="253"/>
      <c r="AD4" s="253"/>
      <c r="AE4" s="309"/>
      <c r="AF4" s="309"/>
      <c r="AG4" s="309"/>
      <c r="AH4" s="309"/>
      <c r="AI4" s="309"/>
      <c r="AJ4" s="309"/>
      <c r="AK4" s="97">
        <f t="shared" ref="AK4:AK44" si="0">SUM(D4+H4+L4+P4+T4+X4+AB4)</f>
        <v>0</v>
      </c>
      <c r="AL4" s="97">
        <f>C4+G4+K4+O4+S4+W4+AA4</f>
        <v>0</v>
      </c>
      <c r="AM4" s="40">
        <f>E4+I4+M4+Q4+U4+Y4+AC4</f>
        <v>0</v>
      </c>
      <c r="AN4" s="40">
        <f>SUM(F4+J4+N4+R4+V4+Z4+AD4)</f>
        <v>0</v>
      </c>
    </row>
    <row r="5" spans="1:40">
      <c r="A5" s="98" t="s">
        <v>2</v>
      </c>
      <c r="B5" s="509"/>
      <c r="C5" s="309"/>
      <c r="D5" s="310"/>
      <c r="E5" s="309"/>
      <c r="F5" s="310"/>
      <c r="G5" s="310"/>
      <c r="H5" s="309"/>
      <c r="I5" s="310"/>
      <c r="J5" s="309"/>
      <c r="K5" s="309"/>
      <c r="L5" s="310"/>
      <c r="M5" s="309"/>
      <c r="N5" s="310"/>
      <c r="O5" s="310"/>
      <c r="P5" s="309"/>
      <c r="Q5" s="310"/>
      <c r="R5" s="309"/>
      <c r="S5" s="309"/>
      <c r="T5" s="310"/>
      <c r="U5" s="309"/>
      <c r="V5" s="309"/>
      <c r="W5" s="309"/>
      <c r="X5" s="309"/>
      <c r="Y5" s="309"/>
      <c r="Z5" s="309"/>
      <c r="AA5" s="309"/>
      <c r="AB5" s="309"/>
      <c r="AC5" s="309"/>
      <c r="AD5" s="309"/>
      <c r="AE5" s="309"/>
      <c r="AF5" s="309"/>
      <c r="AG5" s="309"/>
      <c r="AH5" s="309"/>
      <c r="AI5" s="309"/>
      <c r="AJ5" s="309"/>
      <c r="AK5" s="97">
        <f t="shared" si="0"/>
        <v>0</v>
      </c>
      <c r="AL5" s="97">
        <f t="shared" ref="AL5:AL44" si="1">C5+G5+K5+O5+S5+W5+AA5</f>
        <v>0</v>
      </c>
      <c r="AM5" s="40">
        <f>E5+I5+M5+Q5+U5+Y5+AC5</f>
        <v>0</v>
      </c>
      <c r="AN5" s="40">
        <f t="shared" ref="AN5:AN44" si="2">SUM(F5+J5+N5+R5+V5+Z5+AD5)</f>
        <v>0</v>
      </c>
    </row>
    <row r="6" spans="1:40">
      <c r="A6" s="98" t="s">
        <v>3</v>
      </c>
      <c r="B6" s="244"/>
      <c r="C6" s="245"/>
      <c r="D6" s="245"/>
      <c r="E6" s="245"/>
      <c r="F6" s="370"/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245"/>
      <c r="R6" s="245"/>
      <c r="S6" s="245"/>
      <c r="T6" s="245"/>
      <c r="U6" s="245"/>
      <c r="V6" s="245"/>
      <c r="W6" s="245"/>
      <c r="X6" s="245"/>
      <c r="Y6" s="245"/>
      <c r="Z6" s="245"/>
      <c r="AA6" s="245"/>
      <c r="AB6" s="245"/>
      <c r="AC6" s="245"/>
      <c r="AD6" s="245"/>
      <c r="AE6" s="245"/>
      <c r="AF6" s="245"/>
      <c r="AG6" s="245"/>
      <c r="AH6" s="245"/>
      <c r="AI6" s="245"/>
      <c r="AJ6" s="245"/>
      <c r="AK6" s="97">
        <f t="shared" si="0"/>
        <v>0</v>
      </c>
      <c r="AL6" s="97">
        <f t="shared" si="1"/>
        <v>0</v>
      </c>
      <c r="AM6" s="40">
        <f t="shared" ref="AM6:AM44" si="3">E6+I6+M6+Q6+U6+Y6+AC6</f>
        <v>0</v>
      </c>
      <c r="AN6" s="40">
        <f t="shared" si="2"/>
        <v>0</v>
      </c>
    </row>
    <row r="7" spans="1:40" ht="24">
      <c r="A7" s="98" t="s">
        <v>4</v>
      </c>
      <c r="B7" s="43"/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1"/>
      <c r="P7" s="231"/>
      <c r="Q7" s="231"/>
      <c r="R7" s="231"/>
      <c r="S7" s="231"/>
      <c r="T7" s="231"/>
      <c r="U7" s="231"/>
      <c r="V7" s="205"/>
      <c r="W7" s="205"/>
      <c r="X7" s="205"/>
      <c r="Y7" s="205"/>
      <c r="Z7" s="205"/>
      <c r="AA7" s="205"/>
      <c r="AB7" s="205"/>
      <c r="AC7" s="205"/>
      <c r="AD7" s="205"/>
      <c r="AE7" s="231"/>
      <c r="AF7" s="231"/>
      <c r="AG7" s="205"/>
      <c r="AH7" s="212"/>
      <c r="AI7" s="212"/>
      <c r="AJ7" s="212"/>
      <c r="AK7" s="97">
        <f t="shared" si="0"/>
        <v>0</v>
      </c>
      <c r="AL7" s="97">
        <f t="shared" si="1"/>
        <v>0</v>
      </c>
      <c r="AM7" s="40">
        <f t="shared" si="3"/>
        <v>0</v>
      </c>
      <c r="AN7" s="40">
        <f t="shared" si="2"/>
        <v>0</v>
      </c>
    </row>
    <row r="8" spans="1:40">
      <c r="A8" s="99" t="s">
        <v>5</v>
      </c>
      <c r="B8" s="490"/>
      <c r="C8" s="325"/>
      <c r="D8" s="325"/>
      <c r="E8" s="325"/>
      <c r="F8" s="325"/>
      <c r="G8" s="325"/>
      <c r="H8" s="325"/>
      <c r="I8" s="325"/>
      <c r="J8" s="325"/>
      <c r="K8" s="325"/>
      <c r="L8" s="325"/>
      <c r="M8" s="325"/>
      <c r="N8" s="325"/>
      <c r="O8" s="325"/>
      <c r="P8" s="325"/>
      <c r="Q8" s="325"/>
      <c r="R8" s="325"/>
      <c r="S8" s="325"/>
      <c r="T8" s="325"/>
      <c r="U8" s="325"/>
      <c r="V8" s="325"/>
      <c r="W8" s="325"/>
      <c r="X8" s="325"/>
      <c r="Y8" s="325"/>
      <c r="Z8" s="325"/>
      <c r="AA8" s="325"/>
      <c r="AB8" s="325"/>
      <c r="AC8" s="325"/>
      <c r="AD8" s="325"/>
      <c r="AE8" s="325"/>
      <c r="AF8" s="325"/>
      <c r="AG8" s="325"/>
      <c r="AH8" s="325"/>
      <c r="AI8" s="325"/>
      <c r="AJ8" s="325"/>
      <c r="AK8" s="97">
        <f t="shared" si="0"/>
        <v>0</v>
      </c>
      <c r="AL8" s="97">
        <f t="shared" si="1"/>
        <v>0</v>
      </c>
      <c r="AM8" s="40">
        <f t="shared" si="3"/>
        <v>0</v>
      </c>
      <c r="AN8" s="40">
        <f t="shared" si="2"/>
        <v>0</v>
      </c>
    </row>
    <row r="9" spans="1:40">
      <c r="A9" s="100" t="s">
        <v>82</v>
      </c>
      <c r="B9" s="186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7"/>
      <c r="Y9" s="187"/>
      <c r="Z9" s="187"/>
      <c r="AA9" s="295"/>
      <c r="AB9" s="183"/>
      <c r="AC9" s="183"/>
      <c r="AD9" s="183"/>
      <c r="AE9" s="183"/>
      <c r="AF9" s="371"/>
      <c r="AG9" s="327"/>
      <c r="AH9" s="372"/>
      <c r="AI9" s="327"/>
      <c r="AJ9" s="327"/>
      <c r="AK9" s="97">
        <f t="shared" si="0"/>
        <v>0</v>
      </c>
      <c r="AL9" s="97">
        <f t="shared" si="1"/>
        <v>0</v>
      </c>
      <c r="AM9" s="40">
        <f t="shared" si="3"/>
        <v>0</v>
      </c>
      <c r="AN9" s="40">
        <f t="shared" si="2"/>
        <v>0</v>
      </c>
    </row>
    <row r="10" spans="1:40">
      <c r="A10" s="101" t="s">
        <v>6</v>
      </c>
      <c r="B10" s="488"/>
      <c r="C10" s="245"/>
      <c r="D10" s="264"/>
      <c r="E10" s="264"/>
      <c r="F10" s="264"/>
      <c r="G10" s="245"/>
      <c r="H10" s="264"/>
      <c r="I10" s="264"/>
      <c r="J10" s="264"/>
      <c r="K10" s="245"/>
      <c r="L10" s="245"/>
      <c r="M10" s="245"/>
      <c r="N10" s="245"/>
      <c r="O10" s="245"/>
      <c r="P10" s="245"/>
      <c r="Q10" s="245"/>
      <c r="R10" s="245"/>
      <c r="S10" s="245"/>
      <c r="T10" s="245"/>
      <c r="U10" s="245"/>
      <c r="V10" s="245"/>
      <c r="W10" s="245"/>
      <c r="X10" s="245"/>
      <c r="Y10" s="245"/>
      <c r="Z10" s="245"/>
      <c r="AA10" s="245"/>
      <c r="AB10" s="245"/>
      <c r="AC10" s="367"/>
      <c r="AD10" s="245"/>
      <c r="AE10" s="245"/>
      <c r="AF10" s="245"/>
      <c r="AG10" s="245"/>
      <c r="AH10" s="245"/>
      <c r="AI10" s="245"/>
      <c r="AJ10" s="245"/>
      <c r="AK10" s="97">
        <f t="shared" si="0"/>
        <v>0</v>
      </c>
      <c r="AL10" s="97">
        <f t="shared" si="1"/>
        <v>0</v>
      </c>
      <c r="AM10" s="40">
        <f t="shared" si="3"/>
        <v>0</v>
      </c>
      <c r="AN10" s="40">
        <f t="shared" si="2"/>
        <v>0</v>
      </c>
    </row>
    <row r="11" spans="1:40">
      <c r="A11" s="102" t="s">
        <v>7</v>
      </c>
      <c r="B11" s="492"/>
      <c r="C11" s="255"/>
      <c r="D11" s="255"/>
      <c r="E11" s="255"/>
      <c r="F11" s="255"/>
      <c r="G11" s="255"/>
      <c r="H11" s="255"/>
      <c r="I11" s="255"/>
      <c r="J11" s="255"/>
      <c r="K11" s="255"/>
      <c r="L11" s="255"/>
      <c r="M11" s="255"/>
      <c r="N11" s="255"/>
      <c r="O11" s="255"/>
      <c r="P11" s="255"/>
      <c r="Q11" s="255"/>
      <c r="R11" s="255"/>
      <c r="S11" s="255"/>
      <c r="T11" s="255"/>
      <c r="U11" s="255"/>
      <c r="V11" s="255"/>
      <c r="W11" s="255"/>
      <c r="X11" s="255"/>
      <c r="Y11" s="255"/>
      <c r="Z11" s="255"/>
      <c r="AA11" s="255"/>
      <c r="AB11" s="255"/>
      <c r="AC11" s="255"/>
      <c r="AD11" s="255"/>
      <c r="AE11" s="255"/>
      <c r="AF11" s="245"/>
      <c r="AG11" s="245"/>
      <c r="AH11" s="245"/>
      <c r="AI11" s="373"/>
      <c r="AJ11" s="245"/>
      <c r="AK11" s="97">
        <f t="shared" si="0"/>
        <v>0</v>
      </c>
      <c r="AL11" s="97">
        <f t="shared" si="1"/>
        <v>0</v>
      </c>
      <c r="AM11" s="40">
        <f t="shared" si="3"/>
        <v>0</v>
      </c>
      <c r="AN11" s="40">
        <f t="shared" si="2"/>
        <v>0</v>
      </c>
    </row>
    <row r="12" spans="1:40">
      <c r="A12" s="103" t="s">
        <v>8</v>
      </c>
      <c r="B12" s="493"/>
      <c r="C12" s="50"/>
      <c r="D12" s="374"/>
      <c r="E12" s="374"/>
      <c r="F12" s="374"/>
      <c r="G12" s="50"/>
      <c r="H12" s="374"/>
      <c r="I12" s="374"/>
      <c r="J12" s="374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97">
        <f t="shared" si="0"/>
        <v>0</v>
      </c>
      <c r="AL12" s="97">
        <f t="shared" si="1"/>
        <v>0</v>
      </c>
      <c r="AM12" s="40">
        <f t="shared" si="3"/>
        <v>0</v>
      </c>
      <c r="AN12" s="40">
        <f t="shared" si="2"/>
        <v>0</v>
      </c>
    </row>
    <row r="13" spans="1:40">
      <c r="A13" s="104" t="s">
        <v>9</v>
      </c>
      <c r="B13" s="494"/>
      <c r="C13" s="260"/>
      <c r="D13" s="255"/>
      <c r="E13" s="255"/>
      <c r="F13" s="255"/>
      <c r="G13" s="260"/>
      <c r="H13" s="255"/>
      <c r="I13" s="255"/>
      <c r="J13" s="255"/>
      <c r="K13" s="260"/>
      <c r="L13" s="260"/>
      <c r="M13" s="260"/>
      <c r="N13" s="260"/>
      <c r="O13" s="260"/>
      <c r="P13" s="260"/>
      <c r="Q13" s="260"/>
      <c r="R13" s="260"/>
      <c r="S13" s="260"/>
      <c r="T13" s="260"/>
      <c r="U13" s="260"/>
      <c r="V13" s="260"/>
      <c r="W13" s="260"/>
      <c r="X13" s="260"/>
      <c r="Y13" s="260"/>
      <c r="Z13" s="260"/>
      <c r="AA13" s="260"/>
      <c r="AB13" s="260"/>
      <c r="AC13" s="260"/>
      <c r="AD13" s="260"/>
      <c r="AE13" s="253"/>
      <c r="AF13" s="253"/>
      <c r="AG13" s="253"/>
      <c r="AH13" s="253"/>
      <c r="AI13" s="253"/>
      <c r="AJ13" s="253"/>
      <c r="AK13" s="97">
        <f t="shared" si="0"/>
        <v>0</v>
      </c>
      <c r="AL13" s="97">
        <f t="shared" si="1"/>
        <v>0</v>
      </c>
      <c r="AM13" s="40">
        <f t="shared" si="3"/>
        <v>0</v>
      </c>
      <c r="AN13" s="40">
        <f t="shared" si="2"/>
        <v>0</v>
      </c>
    </row>
    <row r="14" spans="1:40">
      <c r="A14" s="104" t="s">
        <v>10</v>
      </c>
      <c r="B14" s="244"/>
      <c r="C14" s="264"/>
      <c r="D14" s="264"/>
      <c r="E14" s="264"/>
      <c r="F14" s="264"/>
      <c r="G14" s="264"/>
      <c r="H14" s="264"/>
      <c r="I14" s="264"/>
      <c r="J14" s="264"/>
      <c r="K14" s="264"/>
      <c r="L14" s="264"/>
      <c r="M14" s="264"/>
      <c r="N14" s="264"/>
      <c r="O14" s="264"/>
      <c r="P14" s="264"/>
      <c r="Q14" s="264"/>
      <c r="R14" s="264"/>
      <c r="S14" s="264"/>
      <c r="T14" s="264"/>
      <c r="U14" s="264"/>
      <c r="V14" s="264"/>
      <c r="W14" s="264"/>
      <c r="X14" s="264"/>
      <c r="Y14" s="264"/>
      <c r="Z14" s="264"/>
      <c r="AA14" s="264"/>
      <c r="AB14" s="264"/>
      <c r="AC14" s="264"/>
      <c r="AD14" s="264"/>
      <c r="AE14" s="290"/>
      <c r="AF14" s="290"/>
      <c r="AG14" s="290"/>
      <c r="AH14" s="245"/>
      <c r="AI14" s="290"/>
      <c r="AJ14" s="245"/>
      <c r="AK14" s="97">
        <f t="shared" si="0"/>
        <v>0</v>
      </c>
      <c r="AL14" s="97">
        <f t="shared" si="1"/>
        <v>0</v>
      </c>
      <c r="AM14" s="40">
        <f t="shared" si="3"/>
        <v>0</v>
      </c>
      <c r="AN14" s="40">
        <f t="shared" si="2"/>
        <v>0</v>
      </c>
    </row>
    <row r="15" spans="1:40">
      <c r="A15" s="104" t="s">
        <v>11</v>
      </c>
      <c r="B15" s="524"/>
      <c r="C15" s="314"/>
      <c r="D15" s="314"/>
      <c r="E15" s="314"/>
      <c r="F15" s="314"/>
      <c r="G15" s="314"/>
      <c r="H15" s="314"/>
      <c r="I15" s="314"/>
      <c r="J15" s="314"/>
      <c r="K15" s="315"/>
      <c r="L15" s="315"/>
      <c r="M15" s="315"/>
      <c r="N15" s="315"/>
      <c r="O15" s="315"/>
      <c r="P15" s="315"/>
      <c r="Q15" s="315"/>
      <c r="R15" s="315"/>
      <c r="S15" s="315"/>
      <c r="T15" s="315"/>
      <c r="U15" s="315"/>
      <c r="V15" s="315"/>
      <c r="W15" s="315"/>
      <c r="X15" s="315"/>
      <c r="Y15" s="315"/>
      <c r="Z15" s="315"/>
      <c r="AA15" s="315"/>
      <c r="AB15" s="169"/>
      <c r="AC15" s="169"/>
      <c r="AD15" s="169"/>
      <c r="AE15" s="169"/>
      <c r="AF15" s="169"/>
      <c r="AG15" s="169"/>
      <c r="AH15" s="169"/>
      <c r="AI15" s="169"/>
      <c r="AJ15" s="169"/>
      <c r="AK15" s="97">
        <f t="shared" si="0"/>
        <v>0</v>
      </c>
      <c r="AL15" s="97">
        <f t="shared" si="1"/>
        <v>0</v>
      </c>
      <c r="AM15" s="40">
        <f t="shared" si="3"/>
        <v>0</v>
      </c>
      <c r="AN15" s="40">
        <f t="shared" si="2"/>
        <v>0</v>
      </c>
    </row>
    <row r="16" spans="1:40">
      <c r="A16" s="105" t="s">
        <v>12</v>
      </c>
      <c r="B16" s="328"/>
      <c r="C16" s="179"/>
      <c r="D16" s="179"/>
      <c r="E16" s="335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69"/>
      <c r="AG16" s="169"/>
      <c r="AH16" s="169"/>
      <c r="AI16" s="169"/>
      <c r="AJ16" s="169"/>
      <c r="AK16" s="97">
        <f t="shared" si="0"/>
        <v>0</v>
      </c>
      <c r="AL16" s="97">
        <f t="shared" si="1"/>
        <v>0</v>
      </c>
      <c r="AM16" s="40">
        <f t="shared" si="3"/>
        <v>0</v>
      </c>
      <c r="AN16" s="40">
        <f t="shared" si="2"/>
        <v>0</v>
      </c>
    </row>
    <row r="17" spans="1:40">
      <c r="A17" s="106" t="s">
        <v>13</v>
      </c>
      <c r="B17" s="494"/>
      <c r="C17" s="273"/>
      <c r="D17" s="273"/>
      <c r="E17" s="273"/>
      <c r="F17" s="273"/>
      <c r="G17" s="273"/>
      <c r="H17" s="273"/>
      <c r="I17" s="273"/>
      <c r="J17" s="273"/>
      <c r="K17" s="273"/>
      <c r="L17" s="273"/>
      <c r="M17" s="273"/>
      <c r="N17" s="273"/>
      <c r="O17" s="273"/>
      <c r="P17" s="273"/>
      <c r="Q17" s="273"/>
      <c r="R17" s="273"/>
      <c r="S17" s="273"/>
      <c r="T17" s="273"/>
      <c r="U17" s="273"/>
      <c r="V17" s="273"/>
      <c r="W17" s="273"/>
      <c r="X17" s="273"/>
      <c r="Y17" s="273"/>
      <c r="Z17" s="273"/>
      <c r="AA17" s="264"/>
      <c r="AB17" s="264"/>
      <c r="AC17" s="264"/>
      <c r="AD17" s="264"/>
      <c r="AE17" s="272"/>
      <c r="AF17" s="255"/>
      <c r="AG17" s="255"/>
      <c r="AH17" s="255"/>
      <c r="AI17" s="272"/>
      <c r="AJ17" s="264"/>
      <c r="AK17" s="97">
        <f t="shared" si="0"/>
        <v>0</v>
      </c>
      <c r="AL17" s="97">
        <f t="shared" si="1"/>
        <v>0</v>
      </c>
      <c r="AM17" s="40">
        <f t="shared" si="3"/>
        <v>0</v>
      </c>
      <c r="AN17" s="40">
        <f t="shared" si="2"/>
        <v>0</v>
      </c>
    </row>
    <row r="18" spans="1:40">
      <c r="A18" s="104" t="s">
        <v>14</v>
      </c>
      <c r="B18" s="489"/>
      <c r="C18" s="317"/>
      <c r="D18" s="309"/>
      <c r="E18" s="309"/>
      <c r="F18" s="309"/>
      <c r="G18" s="317"/>
      <c r="H18" s="309"/>
      <c r="I18" s="309"/>
      <c r="J18" s="309"/>
      <c r="K18" s="317"/>
      <c r="L18" s="309"/>
      <c r="M18" s="309"/>
      <c r="N18" s="309"/>
      <c r="O18" s="317"/>
      <c r="P18" s="309"/>
      <c r="Q18" s="309"/>
      <c r="R18" s="309"/>
      <c r="S18" s="317"/>
      <c r="T18" s="318"/>
      <c r="U18" s="319"/>
      <c r="V18" s="318"/>
      <c r="W18" s="317"/>
      <c r="X18" s="320"/>
      <c r="Y18" s="320"/>
      <c r="Z18" s="320"/>
      <c r="AA18" s="317"/>
      <c r="AB18" s="320"/>
      <c r="AC18" s="320"/>
      <c r="AD18" s="320"/>
      <c r="AE18" s="375"/>
      <c r="AF18" s="309"/>
      <c r="AG18" s="309"/>
      <c r="AH18" s="309"/>
      <c r="AI18" s="375"/>
      <c r="AJ18" s="309"/>
      <c r="AK18" s="97">
        <f t="shared" si="0"/>
        <v>0</v>
      </c>
      <c r="AL18" s="97">
        <f t="shared" si="1"/>
        <v>0</v>
      </c>
      <c r="AM18" s="40">
        <f t="shared" si="3"/>
        <v>0</v>
      </c>
      <c r="AN18" s="40">
        <f t="shared" si="2"/>
        <v>0</v>
      </c>
    </row>
    <row r="19" spans="1:40" ht="14.25" customHeight="1">
      <c r="A19" s="106" t="s">
        <v>15</v>
      </c>
      <c r="B19" s="525"/>
      <c r="C19" s="255"/>
      <c r="D19" s="255"/>
      <c r="E19" s="255"/>
      <c r="F19" s="255"/>
      <c r="G19" s="255"/>
      <c r="H19" s="255"/>
      <c r="I19" s="255"/>
      <c r="J19" s="255"/>
      <c r="K19" s="255"/>
      <c r="L19" s="253"/>
      <c r="M19" s="253"/>
      <c r="N19" s="253"/>
      <c r="O19" s="253"/>
      <c r="P19" s="253"/>
      <c r="Q19" s="253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253"/>
      <c r="AC19" s="253"/>
      <c r="AD19" s="253"/>
      <c r="AE19" s="253"/>
      <c r="AF19" s="253"/>
      <c r="AG19" s="253"/>
      <c r="AH19" s="253"/>
      <c r="AI19" s="253"/>
      <c r="AJ19" s="253"/>
      <c r="AK19" s="97">
        <f t="shared" si="0"/>
        <v>0</v>
      </c>
      <c r="AL19" s="97">
        <f t="shared" si="1"/>
        <v>0</v>
      </c>
      <c r="AM19" s="40">
        <f t="shared" si="3"/>
        <v>0</v>
      </c>
      <c r="AN19" s="40">
        <f t="shared" si="2"/>
        <v>0</v>
      </c>
    </row>
    <row r="20" spans="1:40">
      <c r="A20" s="104" t="s">
        <v>16</v>
      </c>
      <c r="B20" s="488"/>
      <c r="C20" s="255"/>
      <c r="D20" s="255"/>
      <c r="E20" s="255"/>
      <c r="F20" s="255"/>
      <c r="G20" s="255"/>
      <c r="H20" s="255"/>
      <c r="I20" s="255"/>
      <c r="J20" s="255"/>
      <c r="K20" s="255"/>
      <c r="L20" s="255"/>
      <c r="M20" s="255"/>
      <c r="N20" s="255"/>
      <c r="O20" s="255"/>
      <c r="P20" s="255"/>
      <c r="Q20" s="255"/>
      <c r="R20" s="255"/>
      <c r="S20" s="255"/>
      <c r="T20" s="255"/>
      <c r="U20" s="255"/>
      <c r="V20" s="255"/>
      <c r="W20" s="255"/>
      <c r="X20" s="255"/>
      <c r="Y20" s="255"/>
      <c r="Z20" s="255"/>
      <c r="AA20" s="255"/>
      <c r="AB20" s="376"/>
      <c r="AC20" s="376"/>
      <c r="AD20" s="376"/>
      <c r="AE20" s="377"/>
      <c r="AF20" s="261"/>
      <c r="AG20" s="261"/>
      <c r="AH20" s="261"/>
      <c r="AI20" s="377"/>
      <c r="AJ20" s="261"/>
      <c r="AK20" s="97">
        <f t="shared" si="0"/>
        <v>0</v>
      </c>
      <c r="AL20" s="97">
        <f t="shared" si="1"/>
        <v>0</v>
      </c>
      <c r="AM20" s="40">
        <f t="shared" si="3"/>
        <v>0</v>
      </c>
      <c r="AN20" s="40">
        <f t="shared" si="2"/>
        <v>0</v>
      </c>
    </row>
    <row r="21" spans="1:40">
      <c r="A21" s="107" t="s">
        <v>17</v>
      </c>
      <c r="B21" s="526"/>
      <c r="C21" s="212"/>
      <c r="D21" s="212"/>
      <c r="E21" s="212"/>
      <c r="F21" s="212"/>
      <c r="G21" s="212"/>
      <c r="H21" s="212"/>
      <c r="I21" s="212"/>
      <c r="J21" s="212"/>
      <c r="K21" s="212"/>
      <c r="L21" s="212"/>
      <c r="M21" s="212"/>
      <c r="N21" s="212"/>
      <c r="O21" s="212"/>
      <c r="P21" s="212"/>
      <c r="Q21" s="212"/>
      <c r="R21" s="212"/>
      <c r="S21" s="212"/>
      <c r="T21" s="212"/>
      <c r="U21" s="212"/>
      <c r="V21" s="212"/>
      <c r="W21" s="212"/>
      <c r="X21" s="212"/>
      <c r="Y21" s="212"/>
      <c r="Z21" s="212"/>
      <c r="AA21" s="212"/>
      <c r="AB21" s="212"/>
      <c r="AC21" s="212"/>
      <c r="AD21" s="212"/>
      <c r="AE21" s="212"/>
      <c r="AF21" s="212"/>
      <c r="AG21" s="212"/>
      <c r="AH21" s="212"/>
      <c r="AI21" s="213"/>
      <c r="AJ21" s="213"/>
      <c r="AK21" s="97">
        <f t="shared" si="0"/>
        <v>0</v>
      </c>
      <c r="AL21" s="97">
        <f t="shared" si="1"/>
        <v>0</v>
      </c>
      <c r="AM21" s="40">
        <f t="shared" si="3"/>
        <v>0</v>
      </c>
      <c r="AN21" s="40">
        <f t="shared" si="2"/>
        <v>0</v>
      </c>
    </row>
    <row r="22" spans="1:40">
      <c r="A22" s="104" t="s">
        <v>18</v>
      </c>
      <c r="B22" s="205"/>
      <c r="C22" s="205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213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5"/>
      <c r="Z22" s="205"/>
      <c r="AA22" s="205"/>
      <c r="AB22" s="205"/>
      <c r="AC22" s="205"/>
      <c r="AD22" s="205"/>
      <c r="AE22" s="205"/>
      <c r="AF22" s="205"/>
      <c r="AG22" s="205"/>
      <c r="AH22" s="205"/>
      <c r="AI22" s="205"/>
      <c r="AJ22" s="205"/>
      <c r="AK22" s="97">
        <f t="shared" si="0"/>
        <v>0</v>
      </c>
      <c r="AL22" s="97">
        <f t="shared" si="1"/>
        <v>0</v>
      </c>
      <c r="AM22" s="40">
        <f t="shared" si="3"/>
        <v>0</v>
      </c>
      <c r="AN22" s="40">
        <f t="shared" si="2"/>
        <v>0</v>
      </c>
    </row>
    <row r="23" spans="1:40">
      <c r="A23" s="104" t="s">
        <v>19</v>
      </c>
      <c r="B23" s="43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3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  <c r="AE23" s="213"/>
      <c r="AF23" s="213"/>
      <c r="AG23" s="213"/>
      <c r="AH23" s="213"/>
      <c r="AI23" s="213"/>
      <c r="AJ23" s="213"/>
      <c r="AK23" s="97">
        <f t="shared" si="0"/>
        <v>0</v>
      </c>
      <c r="AL23" s="97">
        <f t="shared" si="1"/>
        <v>0</v>
      </c>
      <c r="AM23" s="40">
        <f t="shared" si="3"/>
        <v>0</v>
      </c>
      <c r="AN23" s="40">
        <f t="shared" si="2"/>
        <v>0</v>
      </c>
    </row>
    <row r="24" spans="1:40">
      <c r="A24" s="104" t="s">
        <v>20</v>
      </c>
      <c r="B24" s="244"/>
      <c r="C24" s="273"/>
      <c r="D24" s="253"/>
      <c r="E24" s="253"/>
      <c r="F24" s="253"/>
      <c r="G24" s="273"/>
      <c r="H24" s="253"/>
      <c r="I24" s="253"/>
      <c r="J24" s="253"/>
      <c r="K24" s="273"/>
      <c r="L24" s="273"/>
      <c r="M24" s="273"/>
      <c r="N24" s="273"/>
      <c r="O24" s="273"/>
      <c r="P24" s="273"/>
      <c r="Q24" s="273"/>
      <c r="R24" s="273"/>
      <c r="S24" s="273"/>
      <c r="T24" s="273"/>
      <c r="U24" s="273"/>
      <c r="V24" s="273"/>
      <c r="W24" s="273"/>
      <c r="X24" s="273"/>
      <c r="Y24" s="273"/>
      <c r="Z24" s="273"/>
      <c r="AA24" s="273"/>
      <c r="AB24" s="273"/>
      <c r="AC24" s="273"/>
      <c r="AD24" s="273"/>
      <c r="AE24" s="273"/>
      <c r="AF24" s="273"/>
      <c r="AG24" s="273"/>
      <c r="AH24" s="273"/>
      <c r="AI24" s="264"/>
      <c r="AJ24" s="264"/>
      <c r="AK24" s="97">
        <f t="shared" si="0"/>
        <v>0</v>
      </c>
      <c r="AL24" s="97">
        <f t="shared" si="1"/>
        <v>0</v>
      </c>
      <c r="AM24" s="40">
        <f t="shared" si="3"/>
        <v>0</v>
      </c>
      <c r="AN24" s="40">
        <f t="shared" si="2"/>
        <v>0</v>
      </c>
    </row>
    <row r="25" spans="1:40">
      <c r="A25" s="104" t="s">
        <v>21</v>
      </c>
      <c r="B25" s="43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378"/>
      <c r="AF25" s="168"/>
      <c r="AG25" s="168"/>
      <c r="AH25" s="168"/>
      <c r="AI25" s="168"/>
      <c r="AJ25" s="168"/>
      <c r="AK25" s="97">
        <f t="shared" si="0"/>
        <v>0</v>
      </c>
      <c r="AL25" s="97">
        <f t="shared" si="1"/>
        <v>0</v>
      </c>
      <c r="AM25" s="40">
        <f t="shared" si="3"/>
        <v>0</v>
      </c>
      <c r="AN25" s="40">
        <f t="shared" si="2"/>
        <v>0</v>
      </c>
    </row>
    <row r="26" spans="1:40">
      <c r="A26" s="104" t="s">
        <v>22</v>
      </c>
      <c r="B26" s="244"/>
      <c r="C26" s="245"/>
      <c r="D26" s="168"/>
      <c r="E26" s="168"/>
      <c r="F26" s="168"/>
      <c r="G26" s="245"/>
      <c r="H26" s="168"/>
      <c r="I26" s="168"/>
      <c r="J26" s="168"/>
      <c r="K26" s="245"/>
      <c r="L26" s="245"/>
      <c r="M26" s="245"/>
      <c r="N26" s="245"/>
      <c r="O26" s="245"/>
      <c r="P26" s="245"/>
      <c r="Q26" s="245"/>
      <c r="R26" s="245"/>
      <c r="S26" s="245"/>
      <c r="T26" s="245"/>
      <c r="U26" s="245"/>
      <c r="V26" s="245"/>
      <c r="W26" s="244"/>
      <c r="X26" s="244"/>
      <c r="Y26" s="244"/>
      <c r="Z26" s="244"/>
      <c r="AA26" s="244"/>
      <c r="AB26" s="244"/>
      <c r="AC26" s="244"/>
      <c r="AD26" s="244"/>
      <c r="AE26" s="245"/>
      <c r="AF26" s="245"/>
      <c r="AG26" s="245"/>
      <c r="AH26" s="245"/>
      <c r="AI26" s="245"/>
      <c r="AJ26" s="245"/>
      <c r="AK26" s="97">
        <f t="shared" si="0"/>
        <v>0</v>
      </c>
      <c r="AL26" s="97">
        <f t="shared" si="1"/>
        <v>0</v>
      </c>
      <c r="AM26" s="40">
        <f t="shared" si="3"/>
        <v>0</v>
      </c>
      <c r="AN26" s="40">
        <f t="shared" si="2"/>
        <v>0</v>
      </c>
    </row>
    <row r="27" spans="1:40">
      <c r="A27" s="104" t="s">
        <v>23</v>
      </c>
      <c r="B27" s="43"/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97">
        <f t="shared" si="0"/>
        <v>0</v>
      </c>
      <c r="AL27" s="97">
        <f t="shared" si="1"/>
        <v>0</v>
      </c>
      <c r="AM27" s="40">
        <f t="shared" si="3"/>
        <v>0</v>
      </c>
      <c r="AN27" s="40">
        <f t="shared" si="2"/>
        <v>0</v>
      </c>
    </row>
    <row r="28" spans="1:40">
      <c r="A28" s="104" t="s">
        <v>24</v>
      </c>
      <c r="B28" s="510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379"/>
      <c r="AF28" s="379"/>
      <c r="AG28" s="379"/>
      <c r="AH28" s="379"/>
      <c r="AI28" s="340"/>
      <c r="AJ28" s="340"/>
      <c r="AK28" s="97">
        <f t="shared" si="0"/>
        <v>0</v>
      </c>
      <c r="AL28" s="97">
        <f t="shared" si="1"/>
        <v>0</v>
      </c>
      <c r="AM28" s="40">
        <f t="shared" si="3"/>
        <v>0</v>
      </c>
      <c r="AN28" s="40">
        <f t="shared" si="2"/>
        <v>0</v>
      </c>
    </row>
    <row r="29" spans="1:40">
      <c r="A29" s="104" t="s">
        <v>25</v>
      </c>
      <c r="B29" s="43"/>
      <c r="C29" s="380"/>
      <c r="D29" s="168"/>
      <c r="E29" s="168"/>
      <c r="F29" s="168"/>
      <c r="G29" s="380"/>
      <c r="H29" s="168"/>
      <c r="I29" s="168"/>
      <c r="J29" s="168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381"/>
      <c r="AF29" s="186"/>
      <c r="AG29" s="186"/>
      <c r="AH29" s="186"/>
      <c r="AI29" s="381"/>
      <c r="AJ29" s="186"/>
      <c r="AK29" s="97">
        <f t="shared" si="0"/>
        <v>0</v>
      </c>
      <c r="AL29" s="97">
        <f t="shared" si="1"/>
        <v>0</v>
      </c>
      <c r="AM29" s="40">
        <f t="shared" si="3"/>
        <v>0</v>
      </c>
      <c r="AN29" s="40">
        <f t="shared" si="2"/>
        <v>0</v>
      </c>
    </row>
    <row r="30" spans="1:40">
      <c r="A30" s="104" t="s">
        <v>26</v>
      </c>
      <c r="B30" s="244"/>
      <c r="C30" s="245"/>
      <c r="D30" s="245"/>
      <c r="E30" s="245"/>
      <c r="F30" s="245"/>
      <c r="G30" s="245"/>
      <c r="H30" s="245"/>
      <c r="I30" s="245"/>
      <c r="J30" s="245"/>
      <c r="K30" s="245"/>
      <c r="L30" s="245"/>
      <c r="M30" s="245"/>
      <c r="N30" s="245"/>
      <c r="O30" s="245"/>
      <c r="P30" s="245"/>
      <c r="Q30" s="245"/>
      <c r="R30" s="245"/>
      <c r="S30" s="245"/>
      <c r="T30" s="245"/>
      <c r="U30" s="245"/>
      <c r="V30" s="245"/>
      <c r="W30" s="245"/>
      <c r="X30" s="245"/>
      <c r="Y30" s="245"/>
      <c r="Z30" s="245"/>
      <c r="AA30" s="245"/>
      <c r="AB30" s="245"/>
      <c r="AC30" s="245"/>
      <c r="AD30" s="245"/>
      <c r="AE30" s="245"/>
      <c r="AF30" s="245"/>
      <c r="AG30" s="245"/>
      <c r="AH30" s="245"/>
      <c r="AI30" s="245"/>
      <c r="AJ30" s="245"/>
      <c r="AK30" s="97">
        <f t="shared" si="0"/>
        <v>0</v>
      </c>
      <c r="AL30" s="97">
        <f t="shared" si="1"/>
        <v>0</v>
      </c>
      <c r="AM30" s="40">
        <f t="shared" si="3"/>
        <v>0</v>
      </c>
      <c r="AN30" s="40">
        <f t="shared" si="2"/>
        <v>0</v>
      </c>
    </row>
    <row r="31" spans="1:40">
      <c r="A31" s="108" t="s">
        <v>27</v>
      </c>
      <c r="B31" s="524"/>
      <c r="C31" s="245"/>
      <c r="D31" s="253"/>
      <c r="E31" s="253"/>
      <c r="F31" s="253"/>
      <c r="G31" s="253"/>
      <c r="H31" s="253"/>
      <c r="I31" s="253"/>
      <c r="J31" s="253"/>
      <c r="K31" s="253"/>
      <c r="L31" s="253"/>
      <c r="M31" s="253"/>
      <c r="N31" s="253"/>
      <c r="O31" s="245"/>
      <c r="P31" s="245"/>
      <c r="Q31" s="245"/>
      <c r="R31" s="245"/>
      <c r="S31" s="245"/>
      <c r="T31" s="245"/>
      <c r="U31" s="245"/>
      <c r="V31" s="245"/>
      <c r="W31" s="245"/>
      <c r="X31" s="245"/>
      <c r="Y31" s="245"/>
      <c r="Z31" s="245"/>
      <c r="AA31" s="245"/>
      <c r="AB31" s="245"/>
      <c r="AC31" s="245"/>
      <c r="AD31" s="245"/>
      <c r="AE31" s="245"/>
      <c r="AF31" s="245"/>
      <c r="AG31" s="245"/>
      <c r="AH31" s="245"/>
      <c r="AI31" s="245"/>
      <c r="AJ31" s="245"/>
      <c r="AK31" s="97">
        <f t="shared" si="0"/>
        <v>0</v>
      </c>
      <c r="AL31" s="97">
        <f t="shared" si="1"/>
        <v>0</v>
      </c>
      <c r="AM31" s="40">
        <f t="shared" si="3"/>
        <v>0</v>
      </c>
      <c r="AN31" s="40">
        <f t="shared" si="2"/>
        <v>0</v>
      </c>
    </row>
    <row r="32" spans="1:40">
      <c r="A32" s="107" t="s">
        <v>28</v>
      </c>
      <c r="B32" s="306"/>
      <c r="C32" s="306"/>
      <c r="D32" s="306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97">
        <f t="shared" si="0"/>
        <v>0</v>
      </c>
      <c r="AL32" s="97">
        <f t="shared" si="1"/>
        <v>0</v>
      </c>
      <c r="AM32" s="40">
        <f t="shared" si="3"/>
        <v>0</v>
      </c>
      <c r="AN32" s="40">
        <f t="shared" si="2"/>
        <v>0</v>
      </c>
    </row>
    <row r="33" spans="1:40">
      <c r="A33" s="107" t="s">
        <v>29</v>
      </c>
      <c r="B33" s="533">
        <v>1</v>
      </c>
      <c r="C33" s="534">
        <v>8</v>
      </c>
      <c r="D33" s="534">
        <v>0</v>
      </c>
      <c r="E33" s="534">
        <v>0</v>
      </c>
      <c r="F33" s="534">
        <v>0</v>
      </c>
      <c r="G33" s="534">
        <v>1</v>
      </c>
      <c r="H33" s="534">
        <v>0</v>
      </c>
      <c r="I33" s="534">
        <v>0</v>
      </c>
      <c r="J33" s="534">
        <v>0</v>
      </c>
      <c r="K33" s="534">
        <v>9</v>
      </c>
      <c r="L33" s="534">
        <v>1</v>
      </c>
      <c r="M33" s="534">
        <v>0</v>
      </c>
      <c r="N33" s="534">
        <v>0</v>
      </c>
      <c r="O33" s="534">
        <v>6</v>
      </c>
      <c r="P33" s="534">
        <v>1</v>
      </c>
      <c r="Q33" s="534">
        <v>0</v>
      </c>
      <c r="R33" s="534">
        <v>0</v>
      </c>
      <c r="S33" s="534">
        <v>4</v>
      </c>
      <c r="T33" s="534">
        <v>0</v>
      </c>
      <c r="U33" s="534">
        <v>0</v>
      </c>
      <c r="V33" s="534">
        <v>0</v>
      </c>
      <c r="W33" s="534">
        <v>1</v>
      </c>
      <c r="X33" s="534">
        <v>0</v>
      </c>
      <c r="Y33" s="534">
        <v>0</v>
      </c>
      <c r="Z33" s="534">
        <v>0</v>
      </c>
      <c r="AA33" s="534">
        <v>3</v>
      </c>
      <c r="AB33" s="534">
        <v>1</v>
      </c>
      <c r="AC33" s="534">
        <v>0</v>
      </c>
      <c r="AD33" s="534">
        <v>0</v>
      </c>
      <c r="AE33" s="534"/>
      <c r="AF33" s="538"/>
      <c r="AG33" s="538"/>
      <c r="AH33" s="538"/>
      <c r="AI33" s="538"/>
      <c r="AJ33" s="538"/>
      <c r="AK33" s="539">
        <f>SUM(D33+H33+L33+P33+T33+X33+AB33)</f>
        <v>3</v>
      </c>
      <c r="AL33" s="539">
        <f t="shared" si="1"/>
        <v>32</v>
      </c>
      <c r="AM33" s="535">
        <f>E33+I33+M33+Q33+U33+Y33+AC33</f>
        <v>0</v>
      </c>
      <c r="AN33" s="535">
        <f>SUM(F33+J33+N33+R33+V33+Z33+AD33)</f>
        <v>0</v>
      </c>
    </row>
    <row r="34" spans="1:40">
      <c r="A34" s="106" t="s">
        <v>30</v>
      </c>
      <c r="B34" s="494"/>
      <c r="C34" s="253"/>
      <c r="D34" s="202"/>
      <c r="E34" s="202"/>
      <c r="F34" s="202"/>
      <c r="G34" s="253"/>
      <c r="H34" s="202"/>
      <c r="I34" s="202"/>
      <c r="J34" s="202"/>
      <c r="K34" s="253"/>
      <c r="L34" s="253"/>
      <c r="M34" s="253"/>
      <c r="N34" s="253"/>
      <c r="O34" s="253"/>
      <c r="P34" s="253"/>
      <c r="Q34" s="253"/>
      <c r="R34" s="253"/>
      <c r="S34" s="253"/>
      <c r="T34" s="253"/>
      <c r="U34" s="253"/>
      <c r="V34" s="253"/>
      <c r="W34" s="253"/>
      <c r="X34" s="253"/>
      <c r="Y34" s="253"/>
      <c r="Z34" s="253"/>
      <c r="AA34" s="253"/>
      <c r="AB34" s="253"/>
      <c r="AC34" s="253"/>
      <c r="AD34" s="253"/>
      <c r="AE34" s="253"/>
      <c r="AF34" s="253"/>
      <c r="AG34" s="253"/>
      <c r="AH34" s="253"/>
      <c r="AI34" s="253"/>
      <c r="AJ34" s="253"/>
      <c r="AK34" s="97">
        <f>SUM(D34+H34+L34+P34+T34+X34+AB34)</f>
        <v>0</v>
      </c>
      <c r="AL34" s="97">
        <f t="shared" si="1"/>
        <v>0</v>
      </c>
      <c r="AM34" s="40">
        <f>E34+I34+M34+Q34+U34+Y34+AC34</f>
        <v>0</v>
      </c>
      <c r="AN34" s="40">
        <f>SUM(F34+J34+N34+R34+V34+Z34+AD34)</f>
        <v>0</v>
      </c>
    </row>
    <row r="35" spans="1:40">
      <c r="A35" s="106" t="s">
        <v>31</v>
      </c>
      <c r="B35" s="527"/>
      <c r="C35" s="205"/>
      <c r="D35" s="205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05"/>
      <c r="Z35" s="205"/>
      <c r="AA35" s="205"/>
      <c r="AB35" s="205"/>
      <c r="AC35" s="205"/>
      <c r="AD35" s="205"/>
      <c r="AE35" s="205"/>
      <c r="AF35" s="205"/>
      <c r="AG35" s="205"/>
      <c r="AH35" s="205"/>
      <c r="AI35" s="205"/>
      <c r="AJ35" s="205"/>
      <c r="AK35" s="97">
        <f t="shared" si="0"/>
        <v>0</v>
      </c>
      <c r="AL35" s="97">
        <f t="shared" si="1"/>
        <v>0</v>
      </c>
      <c r="AM35" s="40">
        <f t="shared" si="3"/>
        <v>0</v>
      </c>
      <c r="AN35" s="40">
        <f t="shared" si="2"/>
        <v>0</v>
      </c>
    </row>
    <row r="36" spans="1:40">
      <c r="A36" s="104" t="s">
        <v>32</v>
      </c>
      <c r="B36" s="43"/>
      <c r="C36" s="255"/>
      <c r="D36" s="255"/>
      <c r="E36" s="255"/>
      <c r="F36" s="255"/>
      <c r="G36" s="255"/>
      <c r="H36" s="255"/>
      <c r="I36" s="255"/>
      <c r="J36" s="255"/>
      <c r="K36" s="255"/>
      <c r="L36" s="255"/>
      <c r="M36" s="255"/>
      <c r="N36" s="255"/>
      <c r="O36" s="255"/>
      <c r="P36" s="255"/>
      <c r="Q36" s="255"/>
      <c r="R36" s="255"/>
      <c r="S36" s="255"/>
      <c r="T36" s="255"/>
      <c r="U36" s="255"/>
      <c r="V36" s="255"/>
      <c r="W36" s="255"/>
      <c r="X36" s="255"/>
      <c r="Y36" s="255"/>
      <c r="Z36" s="255"/>
      <c r="AA36" s="255"/>
      <c r="AB36" s="255"/>
      <c r="AC36" s="255"/>
      <c r="AD36" s="255"/>
      <c r="AE36" s="255"/>
      <c r="AF36" s="245"/>
      <c r="AG36" s="245"/>
      <c r="AH36" s="245"/>
      <c r="AI36" s="245"/>
      <c r="AJ36" s="245"/>
      <c r="AK36" s="97">
        <f t="shared" si="0"/>
        <v>0</v>
      </c>
      <c r="AL36" s="97">
        <f t="shared" si="1"/>
        <v>0</v>
      </c>
      <c r="AM36" s="40">
        <f t="shared" si="3"/>
        <v>0</v>
      </c>
      <c r="AN36" s="40">
        <f t="shared" si="2"/>
        <v>0</v>
      </c>
    </row>
    <row r="37" spans="1:40">
      <c r="A37" s="104" t="s">
        <v>33</v>
      </c>
      <c r="B37" s="244"/>
      <c r="C37" s="245"/>
      <c r="D37" s="245"/>
      <c r="E37" s="245"/>
      <c r="F37" s="245"/>
      <c r="G37" s="245"/>
      <c r="H37" s="245"/>
      <c r="I37" s="245"/>
      <c r="J37" s="245"/>
      <c r="K37" s="245"/>
      <c r="L37" s="245"/>
      <c r="M37" s="245"/>
      <c r="N37" s="245"/>
      <c r="O37" s="245"/>
      <c r="P37" s="245"/>
      <c r="Q37" s="245"/>
      <c r="R37" s="245"/>
      <c r="S37" s="245"/>
      <c r="T37" s="245"/>
      <c r="U37" s="245"/>
      <c r="V37" s="245"/>
      <c r="W37" s="245"/>
      <c r="X37" s="245"/>
      <c r="Y37" s="245"/>
      <c r="Z37" s="245"/>
      <c r="AA37" s="245"/>
      <c r="AB37" s="245"/>
      <c r="AC37" s="245"/>
      <c r="AD37" s="245"/>
      <c r="AE37" s="290"/>
      <c r="AF37" s="245"/>
      <c r="AG37" s="245"/>
      <c r="AH37" s="245"/>
      <c r="AI37" s="290"/>
      <c r="AJ37" s="245"/>
      <c r="AK37" s="97">
        <f t="shared" si="0"/>
        <v>0</v>
      </c>
      <c r="AL37" s="97">
        <f t="shared" si="1"/>
        <v>0</v>
      </c>
      <c r="AM37" s="40">
        <f t="shared" si="3"/>
        <v>0</v>
      </c>
      <c r="AN37" s="40">
        <f t="shared" si="2"/>
        <v>0</v>
      </c>
    </row>
    <row r="38" spans="1:40">
      <c r="A38" s="109" t="s">
        <v>34</v>
      </c>
      <c r="B38" s="43"/>
      <c r="C38" s="255"/>
      <c r="D38" s="245"/>
      <c r="E38" s="245"/>
      <c r="F38" s="245"/>
      <c r="G38" s="255"/>
      <c r="H38" s="245"/>
      <c r="I38" s="245"/>
      <c r="J38" s="245"/>
      <c r="K38" s="255"/>
      <c r="L38" s="255"/>
      <c r="M38" s="245"/>
      <c r="N38" s="245"/>
      <c r="O38" s="255"/>
      <c r="P38" s="255"/>
      <c r="Q38" s="245"/>
      <c r="R38" s="245"/>
      <c r="S38" s="255"/>
      <c r="T38" s="255"/>
      <c r="U38" s="255"/>
      <c r="V38" s="255"/>
      <c r="W38" s="255"/>
      <c r="X38" s="255"/>
      <c r="Y38" s="245"/>
      <c r="Z38" s="245"/>
      <c r="AA38" s="255"/>
      <c r="AB38" s="255"/>
      <c r="AC38" s="245"/>
      <c r="AD38" s="245"/>
      <c r="AE38" s="245"/>
      <c r="AF38" s="245"/>
      <c r="AG38" s="245"/>
      <c r="AH38" s="245"/>
      <c r="AI38" s="245"/>
      <c r="AJ38" s="245"/>
      <c r="AK38" s="97">
        <f t="shared" si="0"/>
        <v>0</v>
      </c>
      <c r="AL38" s="97">
        <f t="shared" si="1"/>
        <v>0</v>
      </c>
      <c r="AM38" s="40">
        <f t="shared" si="3"/>
        <v>0</v>
      </c>
      <c r="AN38" s="40">
        <f t="shared" si="2"/>
        <v>0</v>
      </c>
    </row>
    <row r="39" spans="1:40">
      <c r="A39" s="110" t="s">
        <v>35</v>
      </c>
      <c r="B39" s="306"/>
      <c r="C39" s="264"/>
      <c r="D39" s="264"/>
      <c r="E39" s="264"/>
      <c r="F39" s="264"/>
      <c r="G39" s="264"/>
      <c r="H39" s="264"/>
      <c r="I39" s="264"/>
      <c r="J39" s="264"/>
      <c r="K39" s="264"/>
      <c r="L39" s="264"/>
      <c r="M39" s="264"/>
      <c r="N39" s="264"/>
      <c r="O39" s="264"/>
      <c r="P39" s="264"/>
      <c r="Q39" s="264"/>
      <c r="R39" s="264"/>
      <c r="S39" s="264"/>
      <c r="T39" s="264"/>
      <c r="U39" s="264"/>
      <c r="V39" s="264"/>
      <c r="W39" s="264"/>
      <c r="X39" s="264"/>
      <c r="Y39" s="264"/>
      <c r="Z39" s="264"/>
      <c r="AA39" s="264"/>
      <c r="AB39" s="264"/>
      <c r="AC39" s="264"/>
      <c r="AD39" s="264"/>
      <c r="AE39" s="382"/>
      <c r="AF39" s="264"/>
      <c r="AG39" s="264"/>
      <c r="AH39" s="264"/>
      <c r="AI39" s="264"/>
      <c r="AJ39" s="264"/>
      <c r="AK39" s="97">
        <f t="shared" si="0"/>
        <v>0</v>
      </c>
      <c r="AL39" s="97">
        <f t="shared" si="1"/>
        <v>0</v>
      </c>
      <c r="AM39" s="40">
        <f t="shared" si="3"/>
        <v>0</v>
      </c>
      <c r="AN39" s="40">
        <f t="shared" si="2"/>
        <v>0</v>
      </c>
    </row>
    <row r="40" spans="1:40">
      <c r="A40" s="109" t="s">
        <v>36</v>
      </c>
      <c r="B40" s="43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8"/>
      <c r="AA40" s="218"/>
      <c r="AB40" s="218"/>
      <c r="AC40" s="218"/>
      <c r="AD40" s="218"/>
      <c r="AE40" s="205"/>
      <c r="AF40" s="205"/>
      <c r="AG40" s="205"/>
      <c r="AH40" s="205"/>
      <c r="AI40" s="205"/>
      <c r="AJ40" s="205"/>
      <c r="AK40" s="97">
        <f t="shared" si="0"/>
        <v>0</v>
      </c>
      <c r="AL40" s="97">
        <f t="shared" si="1"/>
        <v>0</v>
      </c>
      <c r="AM40" s="40">
        <f t="shared" si="3"/>
        <v>0</v>
      </c>
      <c r="AN40" s="40">
        <f t="shared" si="2"/>
        <v>0</v>
      </c>
    </row>
    <row r="41" spans="1:40">
      <c r="A41" s="109" t="s">
        <v>122</v>
      </c>
      <c r="B41" s="43"/>
      <c r="C41" s="383"/>
      <c r="D41" s="168"/>
      <c r="E41" s="168"/>
      <c r="F41" s="168"/>
      <c r="G41" s="383"/>
      <c r="H41" s="168"/>
      <c r="I41" s="168"/>
      <c r="J41" s="168"/>
      <c r="K41" s="369"/>
      <c r="L41" s="369"/>
      <c r="M41" s="369"/>
      <c r="N41" s="369"/>
      <c r="O41" s="369"/>
      <c r="P41" s="369"/>
      <c r="Q41" s="369"/>
      <c r="R41" s="369"/>
      <c r="S41" s="369"/>
      <c r="T41" s="369"/>
      <c r="U41" s="369"/>
      <c r="V41" s="369"/>
      <c r="W41" s="369"/>
      <c r="X41" s="369"/>
      <c r="Y41" s="369"/>
      <c r="Z41" s="369"/>
      <c r="AA41" s="369"/>
      <c r="AB41" s="369"/>
      <c r="AC41" s="369"/>
      <c r="AD41" s="369"/>
      <c r="AE41" s="168"/>
      <c r="AF41" s="168"/>
      <c r="AG41" s="168"/>
      <c r="AH41" s="168"/>
      <c r="AI41" s="168"/>
      <c r="AJ41" s="168"/>
      <c r="AK41" s="97">
        <f t="shared" si="0"/>
        <v>0</v>
      </c>
      <c r="AL41" s="97">
        <f t="shared" si="1"/>
        <v>0</v>
      </c>
      <c r="AM41" s="40">
        <f t="shared" si="3"/>
        <v>0</v>
      </c>
      <c r="AN41" s="40">
        <f t="shared" si="2"/>
        <v>0</v>
      </c>
    </row>
    <row r="42" spans="1:40">
      <c r="A42" s="104" t="s">
        <v>38</v>
      </c>
      <c r="B42" s="43"/>
      <c r="C42" s="205"/>
      <c r="D42" s="168"/>
      <c r="E42" s="168"/>
      <c r="F42" s="168"/>
      <c r="G42" s="205"/>
      <c r="H42" s="168"/>
      <c r="I42" s="168"/>
      <c r="J42" s="168"/>
      <c r="K42" s="205"/>
      <c r="L42" s="205"/>
      <c r="M42" s="205"/>
      <c r="N42" s="205"/>
      <c r="O42" s="205"/>
      <c r="P42" s="205"/>
      <c r="Q42" s="205"/>
      <c r="R42" s="205"/>
      <c r="S42" s="205"/>
      <c r="T42" s="205"/>
      <c r="U42" s="205"/>
      <c r="V42" s="205"/>
      <c r="W42" s="205"/>
      <c r="X42" s="205"/>
      <c r="Y42" s="205"/>
      <c r="Z42" s="205"/>
      <c r="AA42" s="205"/>
      <c r="AB42" s="205"/>
      <c r="AC42" s="205"/>
      <c r="AD42" s="205"/>
      <c r="AE42" s="205"/>
      <c r="AF42" s="205"/>
      <c r="AG42" s="205"/>
      <c r="AH42" s="205"/>
      <c r="AI42" s="205"/>
      <c r="AJ42" s="205"/>
      <c r="AK42" s="97">
        <f t="shared" si="0"/>
        <v>0</v>
      </c>
      <c r="AL42" s="97">
        <f t="shared" si="1"/>
        <v>0</v>
      </c>
      <c r="AM42" s="40">
        <f t="shared" si="3"/>
        <v>0</v>
      </c>
      <c r="AN42" s="40">
        <f t="shared" si="2"/>
        <v>0</v>
      </c>
    </row>
    <row r="43" spans="1:40" ht="22.5" customHeight="1">
      <c r="A43" s="104" t="s">
        <v>123</v>
      </c>
      <c r="B43" s="43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97">
        <f t="shared" si="0"/>
        <v>0</v>
      </c>
      <c r="AL43" s="97">
        <f t="shared" si="1"/>
        <v>0</v>
      </c>
      <c r="AM43" s="40">
        <f t="shared" si="3"/>
        <v>0</v>
      </c>
      <c r="AN43" s="40">
        <f t="shared" si="2"/>
        <v>0</v>
      </c>
    </row>
    <row r="44" spans="1:40">
      <c r="A44" s="111" t="s">
        <v>40</v>
      </c>
      <c r="B44" s="204"/>
      <c r="C44" s="234"/>
      <c r="D44" s="234"/>
      <c r="E44" s="234"/>
      <c r="F44" s="234"/>
      <c r="G44" s="234"/>
      <c r="H44" s="234"/>
      <c r="I44" s="234"/>
      <c r="J44" s="234"/>
      <c r="K44" s="234"/>
      <c r="L44" s="234"/>
      <c r="M44" s="234"/>
      <c r="N44" s="234"/>
      <c r="O44" s="234"/>
      <c r="P44" s="234"/>
      <c r="Q44" s="234"/>
      <c r="R44" s="234"/>
      <c r="S44" s="234"/>
      <c r="T44" s="234"/>
      <c r="U44" s="234"/>
      <c r="V44" s="234"/>
      <c r="W44" s="234"/>
      <c r="X44" s="234"/>
      <c r="Y44" s="234"/>
      <c r="Z44" s="234"/>
      <c r="AA44" s="234"/>
      <c r="AB44" s="234"/>
      <c r="AC44" s="234"/>
      <c r="AD44" s="234"/>
      <c r="AE44" s="204"/>
      <c r="AF44" s="204"/>
      <c r="AG44" s="204"/>
      <c r="AH44" s="204"/>
      <c r="AI44" s="384"/>
      <c r="AJ44" s="204"/>
      <c r="AK44" s="97">
        <f t="shared" si="0"/>
        <v>0</v>
      </c>
      <c r="AL44" s="97">
        <f t="shared" si="1"/>
        <v>0</v>
      </c>
      <c r="AM44" s="40">
        <f t="shared" si="3"/>
        <v>0</v>
      </c>
      <c r="AN44" s="40">
        <f t="shared" si="2"/>
        <v>0</v>
      </c>
    </row>
    <row r="45" spans="1:40" ht="15" customHeight="1"/>
    <row r="46" spans="1:40" ht="15" customHeight="1"/>
    <row r="47" spans="1:40" ht="15" customHeight="1"/>
  </sheetData>
  <mergeCells count="14">
    <mergeCell ref="AK2:AN2"/>
    <mergeCell ref="A1:R1"/>
    <mergeCell ref="AI2:AJ2"/>
    <mergeCell ref="S2:V2"/>
    <mergeCell ref="W2:Z2"/>
    <mergeCell ref="AA2:AD2"/>
    <mergeCell ref="AE2:AF2"/>
    <mergeCell ref="AG2:AH2"/>
    <mergeCell ref="O2:R2"/>
    <mergeCell ref="A2:A3"/>
    <mergeCell ref="B2:B3"/>
    <mergeCell ref="D2:F2"/>
    <mergeCell ref="G2:J2"/>
    <mergeCell ref="K2:N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7"/>
  <sheetViews>
    <sheetView zoomScale="80" zoomScaleNormal="80" workbookViewId="0">
      <selection activeCell="B4" sqref="B4:B44"/>
    </sheetView>
  </sheetViews>
  <sheetFormatPr defaultRowHeight="14.4"/>
  <cols>
    <col min="1" max="1" width="16.44140625" customWidth="1"/>
    <col min="31" max="31" width="10.44140625" customWidth="1"/>
    <col min="32" max="32" width="13" customWidth="1"/>
    <col min="33" max="33" width="10.44140625" customWidth="1"/>
    <col min="34" max="34" width="13" customWidth="1"/>
    <col min="35" max="35" width="10.44140625" customWidth="1"/>
    <col min="36" max="36" width="13" customWidth="1"/>
    <col min="37" max="37" width="9.109375" customWidth="1"/>
  </cols>
  <sheetData>
    <row r="1" spans="1:40" ht="39.75" customHeight="1">
      <c r="A1" s="549" t="s">
        <v>121</v>
      </c>
      <c r="B1" s="549"/>
      <c r="C1" s="549"/>
      <c r="D1" s="549"/>
      <c r="E1" s="549"/>
      <c r="F1" s="549"/>
      <c r="G1" s="549"/>
      <c r="H1" s="549"/>
      <c r="I1" s="549"/>
      <c r="J1" s="549"/>
      <c r="K1" s="549"/>
      <c r="L1" s="549"/>
      <c r="M1" s="549"/>
      <c r="N1" s="549"/>
      <c r="O1" s="549"/>
      <c r="P1" s="549"/>
      <c r="Q1" s="549"/>
      <c r="R1" s="549"/>
      <c r="S1" s="61"/>
      <c r="T1" s="61"/>
      <c r="U1" s="61"/>
      <c r="V1" s="62"/>
      <c r="W1" s="62"/>
      <c r="X1" s="62"/>
      <c r="Y1" s="62"/>
      <c r="Z1" s="62"/>
      <c r="AA1" s="62"/>
      <c r="AB1" s="62"/>
      <c r="AC1" s="62"/>
      <c r="AD1" s="62"/>
      <c r="AE1" s="61"/>
      <c r="AF1" s="61"/>
      <c r="AG1" s="61"/>
      <c r="AH1" s="61"/>
      <c r="AI1" s="61"/>
      <c r="AJ1" s="61"/>
      <c r="AK1" s="33"/>
      <c r="AL1" s="33"/>
      <c r="AM1" s="33"/>
      <c r="AN1" s="33"/>
    </row>
    <row r="2" spans="1:40" ht="15" customHeight="1">
      <c r="A2" s="550" t="s">
        <v>0</v>
      </c>
      <c r="B2" s="554" t="s">
        <v>41</v>
      </c>
      <c r="C2" s="63"/>
      <c r="D2" s="555" t="s">
        <v>43</v>
      </c>
      <c r="E2" s="555"/>
      <c r="F2" s="555"/>
      <c r="G2" s="556" t="s">
        <v>44</v>
      </c>
      <c r="H2" s="557"/>
      <c r="I2" s="557"/>
      <c r="J2" s="558"/>
      <c r="K2" s="556" t="s">
        <v>45</v>
      </c>
      <c r="L2" s="557"/>
      <c r="M2" s="557"/>
      <c r="N2" s="558"/>
      <c r="O2" s="556" t="s">
        <v>46</v>
      </c>
      <c r="P2" s="557"/>
      <c r="Q2" s="557"/>
      <c r="R2" s="558"/>
      <c r="S2" s="556" t="s">
        <v>47</v>
      </c>
      <c r="T2" s="557"/>
      <c r="U2" s="557"/>
      <c r="V2" s="558"/>
      <c r="W2" s="556" t="s">
        <v>48</v>
      </c>
      <c r="X2" s="557"/>
      <c r="Y2" s="557"/>
      <c r="Z2" s="558"/>
      <c r="AA2" s="556" t="s">
        <v>49</v>
      </c>
      <c r="AB2" s="557"/>
      <c r="AC2" s="557"/>
      <c r="AD2" s="558"/>
      <c r="AE2" s="559" t="s">
        <v>56</v>
      </c>
      <c r="AF2" s="559"/>
      <c r="AG2" s="559" t="s">
        <v>57</v>
      </c>
      <c r="AH2" s="559"/>
      <c r="AI2" s="559" t="s">
        <v>58</v>
      </c>
      <c r="AJ2" s="559"/>
      <c r="AK2" s="542" t="s">
        <v>117</v>
      </c>
      <c r="AL2" s="543"/>
      <c r="AM2" s="543"/>
      <c r="AN2" s="544"/>
    </row>
    <row r="3" spans="1:40" ht="180" customHeight="1">
      <c r="A3" s="551"/>
      <c r="B3" s="554"/>
      <c r="C3" s="64" t="s">
        <v>54</v>
      </c>
      <c r="D3" s="54" t="s">
        <v>55</v>
      </c>
      <c r="E3" s="54" t="s">
        <v>52</v>
      </c>
      <c r="F3" s="54" t="s">
        <v>53</v>
      </c>
      <c r="G3" s="64" t="s">
        <v>54</v>
      </c>
      <c r="H3" s="54" t="s">
        <v>55</v>
      </c>
      <c r="I3" s="54" t="s">
        <v>52</v>
      </c>
      <c r="J3" s="54" t="s">
        <v>53</v>
      </c>
      <c r="K3" s="64" t="s">
        <v>54</v>
      </c>
      <c r="L3" s="54" t="s">
        <v>55</v>
      </c>
      <c r="M3" s="54" t="s">
        <v>52</v>
      </c>
      <c r="N3" s="54" t="s">
        <v>53</v>
      </c>
      <c r="O3" s="64" t="s">
        <v>54</v>
      </c>
      <c r="P3" s="54" t="s">
        <v>55</v>
      </c>
      <c r="Q3" s="54" t="s">
        <v>52</v>
      </c>
      <c r="R3" s="54" t="s">
        <v>53</v>
      </c>
      <c r="S3" s="64" t="s">
        <v>54</v>
      </c>
      <c r="T3" s="54" t="s">
        <v>55</v>
      </c>
      <c r="U3" s="54" t="s">
        <v>52</v>
      </c>
      <c r="V3" s="54" t="s">
        <v>53</v>
      </c>
      <c r="W3" s="64" t="s">
        <v>54</v>
      </c>
      <c r="X3" s="54" t="s">
        <v>55</v>
      </c>
      <c r="Y3" s="54" t="s">
        <v>52</v>
      </c>
      <c r="Z3" s="54" t="s">
        <v>53</v>
      </c>
      <c r="AA3" s="64" t="s">
        <v>54</v>
      </c>
      <c r="AB3" s="54" t="s">
        <v>55</v>
      </c>
      <c r="AC3" s="54" t="s">
        <v>52</v>
      </c>
      <c r="AD3" s="54" t="s">
        <v>53</v>
      </c>
      <c r="AE3" s="65" t="s">
        <v>59</v>
      </c>
      <c r="AF3" s="65" t="s">
        <v>51</v>
      </c>
      <c r="AG3" s="65" t="s">
        <v>59</v>
      </c>
      <c r="AH3" s="65" t="s">
        <v>51</v>
      </c>
      <c r="AI3" s="65" t="s">
        <v>59</v>
      </c>
      <c r="AJ3" s="65" t="s">
        <v>51</v>
      </c>
      <c r="AK3" s="37" t="s">
        <v>116</v>
      </c>
      <c r="AL3" s="38" t="s">
        <v>113</v>
      </c>
      <c r="AM3" s="38" t="s">
        <v>114</v>
      </c>
      <c r="AN3" s="38" t="s">
        <v>115</v>
      </c>
    </row>
    <row r="4" spans="1:40" ht="24">
      <c r="A4" s="66" t="s">
        <v>1</v>
      </c>
      <c r="B4" s="513"/>
      <c r="C4" s="245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45"/>
      <c r="P4" s="245"/>
      <c r="Q4" s="245"/>
      <c r="R4" s="245"/>
      <c r="S4" s="245"/>
      <c r="T4" s="245"/>
      <c r="U4" s="245"/>
      <c r="V4" s="245"/>
      <c r="W4" s="245"/>
      <c r="X4" s="245"/>
      <c r="Y4" s="245"/>
      <c r="Z4" s="245"/>
      <c r="AA4" s="245"/>
      <c r="AB4" s="253"/>
      <c r="AC4" s="253"/>
      <c r="AD4" s="253"/>
      <c r="AE4" s="309"/>
      <c r="AF4" s="309"/>
      <c r="AG4" s="309"/>
      <c r="AH4" s="309"/>
      <c r="AI4" s="309"/>
      <c r="AJ4" s="309"/>
      <c r="AK4" s="91">
        <f t="shared" ref="AK4:AK44" si="0">SUM(D4+H4+L4+P4+T4+X4+AB4)</f>
        <v>0</v>
      </c>
      <c r="AL4" s="91">
        <f>C4+G4+K4+O4+S4+W4+AA4</f>
        <v>0</v>
      </c>
      <c r="AM4" s="68">
        <f>E4+I4+M4+Q4+U4+Y4+AC4</f>
        <v>0</v>
      </c>
      <c r="AN4" s="68">
        <f>SUM(F4+J4+N4+R4+V4+Z4+AD4)</f>
        <v>0</v>
      </c>
    </row>
    <row r="5" spans="1:40">
      <c r="A5" s="69" t="s">
        <v>2</v>
      </c>
      <c r="B5" s="509"/>
      <c r="C5" s="309"/>
      <c r="D5" s="310"/>
      <c r="E5" s="309"/>
      <c r="F5" s="310"/>
      <c r="G5" s="310"/>
      <c r="H5" s="309"/>
      <c r="I5" s="310"/>
      <c r="J5" s="309"/>
      <c r="K5" s="309"/>
      <c r="L5" s="310"/>
      <c r="M5" s="309"/>
      <c r="N5" s="310"/>
      <c r="O5" s="310"/>
      <c r="P5" s="309"/>
      <c r="Q5" s="310"/>
      <c r="R5" s="309"/>
      <c r="S5" s="309"/>
      <c r="T5" s="310"/>
      <c r="U5" s="309"/>
      <c r="V5" s="309"/>
      <c r="W5" s="309"/>
      <c r="X5" s="309"/>
      <c r="Y5" s="309"/>
      <c r="Z5" s="309"/>
      <c r="AA5" s="309"/>
      <c r="AB5" s="309"/>
      <c r="AC5" s="309"/>
      <c r="AD5" s="309"/>
      <c r="AE5" s="309"/>
      <c r="AF5" s="309"/>
      <c r="AG5" s="309"/>
      <c r="AH5" s="309"/>
      <c r="AI5" s="309"/>
      <c r="AJ5" s="309"/>
      <c r="AK5" s="91">
        <f t="shared" si="0"/>
        <v>0</v>
      </c>
      <c r="AL5" s="91">
        <f t="shared" ref="AL5:AL44" si="1">C5+G5+K5+O5+S5+W5+AA5</f>
        <v>0</v>
      </c>
      <c r="AM5" s="68">
        <f>E5+I5+M5+Q5+U5+Y5+AC5</f>
        <v>0</v>
      </c>
      <c r="AN5" s="68">
        <f t="shared" ref="AN5:AN44" si="2">SUM(F5+J5+N5+R5+V5+Z5+AD5)</f>
        <v>0</v>
      </c>
    </row>
    <row r="6" spans="1:40">
      <c r="A6" s="69" t="s">
        <v>3</v>
      </c>
      <c r="B6" s="489"/>
      <c r="C6" s="245"/>
      <c r="D6" s="245"/>
      <c r="E6" s="245"/>
      <c r="F6" s="245"/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245"/>
      <c r="R6" s="245"/>
      <c r="S6" s="245"/>
      <c r="T6" s="245"/>
      <c r="U6" s="245"/>
      <c r="V6" s="245"/>
      <c r="W6" s="245"/>
      <c r="X6" s="245"/>
      <c r="Y6" s="245"/>
      <c r="Z6" s="245"/>
      <c r="AA6" s="245"/>
      <c r="AB6" s="245"/>
      <c r="AC6" s="245"/>
      <c r="AD6" s="245"/>
      <c r="AE6" s="245"/>
      <c r="AF6" s="245"/>
      <c r="AG6" s="245"/>
      <c r="AH6" s="245"/>
      <c r="AI6" s="245"/>
      <c r="AJ6" s="245"/>
      <c r="AK6" s="91">
        <f t="shared" si="0"/>
        <v>0</v>
      </c>
      <c r="AL6" s="91">
        <f t="shared" si="1"/>
        <v>0</v>
      </c>
      <c r="AM6" s="68">
        <f t="shared" ref="AM6:AM44" si="3">E6+I6+M6+Q6+U6+Y6+AC6</f>
        <v>0</v>
      </c>
      <c r="AN6" s="68">
        <f t="shared" si="2"/>
        <v>0</v>
      </c>
    </row>
    <row r="7" spans="1:40" ht="24">
      <c r="A7" s="69" t="s">
        <v>4</v>
      </c>
      <c r="B7" s="498"/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1"/>
      <c r="P7" s="231"/>
      <c r="Q7" s="231"/>
      <c r="R7" s="231"/>
      <c r="S7" s="231"/>
      <c r="T7" s="231"/>
      <c r="U7" s="231"/>
      <c r="V7" s="205"/>
      <c r="W7" s="205"/>
      <c r="X7" s="205"/>
      <c r="Y7" s="205"/>
      <c r="Z7" s="205"/>
      <c r="AA7" s="205"/>
      <c r="AB7" s="205"/>
      <c r="AC7" s="205"/>
      <c r="AD7" s="205"/>
      <c r="AE7" s="231"/>
      <c r="AF7" s="231"/>
      <c r="AG7" s="77"/>
      <c r="AH7" s="77"/>
      <c r="AI7" s="77"/>
      <c r="AJ7" s="385"/>
      <c r="AK7" s="91">
        <f t="shared" si="0"/>
        <v>0</v>
      </c>
      <c r="AL7" s="91">
        <f t="shared" si="1"/>
        <v>0</v>
      </c>
      <c r="AM7" s="68">
        <f t="shared" si="3"/>
        <v>0</v>
      </c>
      <c r="AN7" s="68">
        <f t="shared" si="2"/>
        <v>0</v>
      </c>
    </row>
    <row r="8" spans="1:40">
      <c r="A8" s="70" t="s">
        <v>5</v>
      </c>
      <c r="B8" s="490"/>
      <c r="C8" s="325"/>
      <c r="D8" s="325"/>
      <c r="E8" s="325"/>
      <c r="F8" s="325"/>
      <c r="G8" s="325"/>
      <c r="H8" s="325"/>
      <c r="I8" s="325"/>
      <c r="J8" s="325"/>
      <c r="K8" s="325"/>
      <c r="L8" s="325"/>
      <c r="M8" s="325"/>
      <c r="N8" s="325"/>
      <c r="O8" s="325"/>
      <c r="P8" s="325"/>
      <c r="Q8" s="325"/>
      <c r="R8" s="325"/>
      <c r="S8" s="325"/>
      <c r="T8" s="325"/>
      <c r="U8" s="325"/>
      <c r="V8" s="325"/>
      <c r="W8" s="325"/>
      <c r="X8" s="325"/>
      <c r="Y8" s="325"/>
      <c r="Z8" s="325"/>
      <c r="AA8" s="325"/>
      <c r="AB8" s="325"/>
      <c r="AC8" s="325"/>
      <c r="AD8" s="325"/>
      <c r="AE8" s="325"/>
      <c r="AF8" s="325"/>
      <c r="AG8" s="325"/>
      <c r="AH8" s="325"/>
      <c r="AI8" s="325"/>
      <c r="AJ8" s="325"/>
      <c r="AK8" s="91">
        <f t="shared" si="0"/>
        <v>0</v>
      </c>
      <c r="AL8" s="91">
        <f t="shared" si="1"/>
        <v>0</v>
      </c>
      <c r="AM8" s="68">
        <f>E8+I8+M8+Q8+U8+Y8+AC8</f>
        <v>0</v>
      </c>
      <c r="AN8" s="68">
        <f t="shared" si="2"/>
        <v>0</v>
      </c>
    </row>
    <row r="9" spans="1:40">
      <c r="A9" s="72" t="s">
        <v>82</v>
      </c>
      <c r="B9" s="491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7"/>
      <c r="Y9" s="187"/>
      <c r="Z9" s="187"/>
      <c r="AA9" s="295"/>
      <c r="AB9" s="183"/>
      <c r="AC9" s="183"/>
      <c r="AD9" s="183"/>
      <c r="AE9" s="183"/>
      <c r="AF9" s="371"/>
      <c r="AG9" s="327"/>
      <c r="AH9" s="372"/>
      <c r="AI9" s="327"/>
      <c r="AJ9" s="327"/>
      <c r="AK9" s="91">
        <f t="shared" si="0"/>
        <v>0</v>
      </c>
      <c r="AL9" s="91">
        <f t="shared" si="1"/>
        <v>0</v>
      </c>
      <c r="AM9" s="68">
        <f t="shared" si="3"/>
        <v>0</v>
      </c>
      <c r="AN9" s="68">
        <f t="shared" si="2"/>
        <v>0</v>
      </c>
    </row>
    <row r="10" spans="1:40">
      <c r="A10" s="73" t="s">
        <v>6</v>
      </c>
      <c r="B10" s="488"/>
      <c r="C10" s="245"/>
      <c r="D10" s="264"/>
      <c r="E10" s="264"/>
      <c r="F10" s="264"/>
      <c r="G10" s="245"/>
      <c r="H10" s="264"/>
      <c r="I10" s="264"/>
      <c r="J10" s="264"/>
      <c r="K10" s="245"/>
      <c r="L10" s="264"/>
      <c r="M10" s="264"/>
      <c r="N10" s="264"/>
      <c r="O10" s="245"/>
      <c r="P10" s="245"/>
      <c r="Q10" s="245"/>
      <c r="R10" s="245"/>
      <c r="S10" s="245"/>
      <c r="T10" s="245"/>
      <c r="U10" s="245"/>
      <c r="V10" s="245"/>
      <c r="W10" s="245"/>
      <c r="X10" s="245"/>
      <c r="Y10" s="245"/>
      <c r="Z10" s="245"/>
      <c r="AA10" s="245"/>
      <c r="AB10" s="245"/>
      <c r="AC10" s="245"/>
      <c r="AD10" s="245"/>
      <c r="AE10" s="245"/>
      <c r="AF10" s="245"/>
      <c r="AG10" s="245"/>
      <c r="AH10" s="245"/>
      <c r="AI10" s="245"/>
      <c r="AJ10" s="245"/>
      <c r="AK10" s="91">
        <f t="shared" si="0"/>
        <v>0</v>
      </c>
      <c r="AL10" s="91">
        <f t="shared" si="1"/>
        <v>0</v>
      </c>
      <c r="AM10" s="68">
        <f t="shared" si="3"/>
        <v>0</v>
      </c>
      <c r="AN10" s="68">
        <f t="shared" si="2"/>
        <v>0</v>
      </c>
    </row>
    <row r="11" spans="1:40">
      <c r="A11" s="74" t="s">
        <v>7</v>
      </c>
      <c r="B11" s="492"/>
      <c r="C11" s="255"/>
      <c r="D11" s="255"/>
      <c r="E11" s="255"/>
      <c r="F11" s="255"/>
      <c r="G11" s="255"/>
      <c r="H11" s="255"/>
      <c r="I11" s="255"/>
      <c r="J11" s="255"/>
      <c r="K11" s="255"/>
      <c r="L11" s="255"/>
      <c r="M11" s="255"/>
      <c r="N11" s="255"/>
      <c r="O11" s="255"/>
      <c r="P11" s="255"/>
      <c r="Q11" s="255"/>
      <c r="R11" s="255"/>
      <c r="S11" s="255"/>
      <c r="T11" s="255"/>
      <c r="U11" s="255"/>
      <c r="V11" s="255"/>
      <c r="W11" s="255"/>
      <c r="X11" s="255"/>
      <c r="Y11" s="255"/>
      <c r="Z11" s="255"/>
      <c r="AA11" s="255"/>
      <c r="AB11" s="255"/>
      <c r="AC11" s="255"/>
      <c r="AD11" s="255"/>
      <c r="AE11" s="255"/>
      <c r="AF11" s="255"/>
      <c r="AG11" s="255"/>
      <c r="AH11" s="255"/>
      <c r="AI11" s="245"/>
      <c r="AJ11" s="245"/>
      <c r="AK11" s="91">
        <f t="shared" si="0"/>
        <v>0</v>
      </c>
      <c r="AL11" s="91">
        <f t="shared" si="1"/>
        <v>0</v>
      </c>
      <c r="AM11" s="68">
        <f t="shared" si="3"/>
        <v>0</v>
      </c>
      <c r="AN11" s="68">
        <f t="shared" si="2"/>
        <v>0</v>
      </c>
    </row>
    <row r="12" spans="1:40">
      <c r="A12" s="75" t="s">
        <v>8</v>
      </c>
      <c r="B12" s="493"/>
      <c r="C12" s="50"/>
      <c r="D12" s="386"/>
      <c r="E12" s="341"/>
      <c r="F12" s="386"/>
      <c r="G12" s="50"/>
      <c r="H12" s="386"/>
      <c r="I12" s="341"/>
      <c r="J12" s="386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91">
        <f t="shared" si="0"/>
        <v>0</v>
      </c>
      <c r="AL12" s="91">
        <f t="shared" si="1"/>
        <v>0</v>
      </c>
      <c r="AM12" s="68">
        <f t="shared" si="3"/>
        <v>0</v>
      </c>
      <c r="AN12" s="68">
        <f t="shared" si="2"/>
        <v>0</v>
      </c>
    </row>
    <row r="13" spans="1:40">
      <c r="A13" s="69" t="s">
        <v>9</v>
      </c>
      <c r="B13" s="494"/>
      <c r="C13" s="260"/>
      <c r="D13" s="255"/>
      <c r="E13" s="255"/>
      <c r="F13" s="255"/>
      <c r="G13" s="260"/>
      <c r="H13" s="255"/>
      <c r="I13" s="255"/>
      <c r="J13" s="255"/>
      <c r="K13" s="260"/>
      <c r="L13" s="260"/>
      <c r="M13" s="260"/>
      <c r="N13" s="260"/>
      <c r="O13" s="260"/>
      <c r="P13" s="260"/>
      <c r="Q13" s="260"/>
      <c r="R13" s="260"/>
      <c r="S13" s="260"/>
      <c r="T13" s="260"/>
      <c r="U13" s="260"/>
      <c r="V13" s="260"/>
      <c r="W13" s="260"/>
      <c r="X13" s="260"/>
      <c r="Y13" s="260"/>
      <c r="Z13" s="260"/>
      <c r="AA13" s="260"/>
      <c r="AB13" s="260"/>
      <c r="AC13" s="260"/>
      <c r="AD13" s="260"/>
      <c r="AE13" s="253"/>
      <c r="AF13" s="253"/>
      <c r="AG13" s="253"/>
      <c r="AH13" s="253"/>
      <c r="AI13" s="253"/>
      <c r="AJ13" s="253"/>
      <c r="AK13" s="91">
        <f t="shared" si="0"/>
        <v>0</v>
      </c>
      <c r="AL13" s="91">
        <f t="shared" si="1"/>
        <v>0</v>
      </c>
      <c r="AM13" s="68">
        <f t="shared" si="3"/>
        <v>0</v>
      </c>
      <c r="AN13" s="68">
        <f t="shared" si="2"/>
        <v>0</v>
      </c>
    </row>
    <row r="14" spans="1:40">
      <c r="A14" s="69" t="s">
        <v>10</v>
      </c>
      <c r="B14" s="489"/>
      <c r="C14" s="253"/>
      <c r="D14" s="253"/>
      <c r="E14" s="253"/>
      <c r="F14" s="253"/>
      <c r="G14" s="253"/>
      <c r="H14" s="253"/>
      <c r="I14" s="253"/>
      <c r="J14" s="253"/>
      <c r="K14" s="253"/>
      <c r="L14" s="253"/>
      <c r="M14" s="253"/>
      <c r="N14" s="253"/>
      <c r="O14" s="253"/>
      <c r="P14" s="253"/>
      <c r="Q14" s="253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253"/>
      <c r="AC14" s="253"/>
      <c r="AD14" s="253"/>
      <c r="AE14" s="290"/>
      <c r="AF14" s="245"/>
      <c r="AG14" s="245"/>
      <c r="AH14" s="245"/>
      <c r="AI14" s="245"/>
      <c r="AJ14" s="245"/>
      <c r="AK14" s="91">
        <f t="shared" si="0"/>
        <v>0</v>
      </c>
      <c r="AL14" s="91">
        <f t="shared" si="1"/>
        <v>0</v>
      </c>
      <c r="AM14" s="68">
        <f t="shared" si="3"/>
        <v>0</v>
      </c>
      <c r="AN14" s="68">
        <f t="shared" si="2"/>
        <v>0</v>
      </c>
    </row>
    <row r="15" spans="1:40">
      <c r="A15" s="69" t="s">
        <v>11</v>
      </c>
      <c r="B15" s="495"/>
      <c r="C15" s="314"/>
      <c r="D15" s="314"/>
      <c r="E15" s="314"/>
      <c r="F15" s="314"/>
      <c r="G15" s="314"/>
      <c r="H15" s="314"/>
      <c r="I15" s="314"/>
      <c r="J15" s="314"/>
      <c r="K15" s="315"/>
      <c r="L15" s="315"/>
      <c r="M15" s="315"/>
      <c r="N15" s="315"/>
      <c r="O15" s="315"/>
      <c r="P15" s="315"/>
      <c r="Q15" s="315"/>
      <c r="R15" s="315"/>
      <c r="S15" s="315"/>
      <c r="T15" s="315"/>
      <c r="U15" s="315"/>
      <c r="V15" s="315"/>
      <c r="W15" s="315"/>
      <c r="X15" s="315"/>
      <c r="Y15" s="315"/>
      <c r="Z15" s="315"/>
      <c r="AA15" s="315"/>
      <c r="AB15" s="169"/>
      <c r="AC15" s="169"/>
      <c r="AD15" s="169"/>
      <c r="AE15" s="169"/>
      <c r="AF15" s="169"/>
      <c r="AG15" s="169"/>
      <c r="AH15" s="169"/>
      <c r="AI15" s="169"/>
      <c r="AJ15" s="169"/>
      <c r="AK15" s="91">
        <f t="shared" si="0"/>
        <v>0</v>
      </c>
      <c r="AL15" s="91">
        <f t="shared" si="1"/>
        <v>0</v>
      </c>
      <c r="AM15" s="68">
        <f t="shared" si="3"/>
        <v>0</v>
      </c>
      <c r="AN15" s="68">
        <f t="shared" si="2"/>
        <v>0</v>
      </c>
    </row>
    <row r="16" spans="1:40">
      <c r="A16" s="78" t="s">
        <v>12</v>
      </c>
      <c r="B16" s="328"/>
      <c r="C16" s="179"/>
      <c r="D16" s="179"/>
      <c r="E16" s="335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69"/>
      <c r="AG16" s="169"/>
      <c r="AH16" s="169"/>
      <c r="AI16" s="169"/>
      <c r="AJ16" s="169"/>
      <c r="AK16" s="91">
        <f t="shared" si="0"/>
        <v>0</v>
      </c>
      <c r="AL16" s="91">
        <f t="shared" si="1"/>
        <v>0</v>
      </c>
      <c r="AM16" s="68">
        <f t="shared" si="3"/>
        <v>0</v>
      </c>
      <c r="AN16" s="68">
        <f t="shared" si="2"/>
        <v>0</v>
      </c>
    </row>
    <row r="17" spans="1:40">
      <c r="A17" s="79" t="s">
        <v>13</v>
      </c>
      <c r="B17" s="494"/>
      <c r="C17" s="255"/>
      <c r="D17" s="255"/>
      <c r="E17" s="255"/>
      <c r="F17" s="255"/>
      <c r="G17" s="255"/>
      <c r="H17" s="255"/>
      <c r="I17" s="255"/>
      <c r="J17" s="255"/>
      <c r="K17" s="255"/>
      <c r="L17" s="255"/>
      <c r="M17" s="255"/>
      <c r="N17" s="255"/>
      <c r="O17" s="255"/>
      <c r="P17" s="255"/>
      <c r="Q17" s="255"/>
      <c r="R17" s="255"/>
      <c r="S17" s="255"/>
      <c r="T17" s="255"/>
      <c r="U17" s="255"/>
      <c r="V17" s="255"/>
      <c r="W17" s="255"/>
      <c r="X17" s="255"/>
      <c r="Y17" s="255"/>
      <c r="Z17" s="255"/>
      <c r="AA17" s="255"/>
      <c r="AB17" s="255"/>
      <c r="AC17" s="255"/>
      <c r="AD17" s="255"/>
      <c r="AE17" s="272"/>
      <c r="AF17" s="255"/>
      <c r="AG17" s="255"/>
      <c r="AH17" s="255"/>
      <c r="AI17" s="255"/>
      <c r="AJ17" s="264"/>
      <c r="AK17" s="91">
        <f t="shared" si="0"/>
        <v>0</v>
      </c>
      <c r="AL17" s="91">
        <f t="shared" si="1"/>
        <v>0</v>
      </c>
      <c r="AM17" s="68">
        <f t="shared" si="3"/>
        <v>0</v>
      </c>
      <c r="AN17" s="68">
        <f t="shared" si="2"/>
        <v>0</v>
      </c>
    </row>
    <row r="18" spans="1:40">
      <c r="A18" s="69" t="s">
        <v>14</v>
      </c>
      <c r="B18" s="489"/>
      <c r="C18" s="317"/>
      <c r="D18" s="309"/>
      <c r="E18" s="309"/>
      <c r="F18" s="309"/>
      <c r="G18" s="317"/>
      <c r="H18" s="309"/>
      <c r="I18" s="309"/>
      <c r="J18" s="309"/>
      <c r="K18" s="317"/>
      <c r="L18" s="309"/>
      <c r="M18" s="309"/>
      <c r="N18" s="309"/>
      <c r="O18" s="317"/>
      <c r="P18" s="309"/>
      <c r="Q18" s="309"/>
      <c r="R18" s="309"/>
      <c r="S18" s="317"/>
      <c r="T18" s="318"/>
      <c r="U18" s="319"/>
      <c r="V18" s="318"/>
      <c r="W18" s="317"/>
      <c r="X18" s="320"/>
      <c r="Y18" s="320"/>
      <c r="Z18" s="320"/>
      <c r="AA18" s="317"/>
      <c r="AB18" s="320"/>
      <c r="AC18" s="320"/>
      <c r="AD18" s="320"/>
      <c r="AE18" s="375"/>
      <c r="AF18" s="309"/>
      <c r="AG18" s="309"/>
      <c r="AH18" s="309"/>
      <c r="AI18" s="375"/>
      <c r="AJ18" s="309"/>
      <c r="AK18" s="91">
        <f t="shared" si="0"/>
        <v>0</v>
      </c>
      <c r="AL18" s="91">
        <f t="shared" si="1"/>
        <v>0</v>
      </c>
      <c r="AM18" s="68">
        <f t="shared" si="3"/>
        <v>0</v>
      </c>
      <c r="AN18" s="68">
        <f t="shared" si="2"/>
        <v>0</v>
      </c>
    </row>
    <row r="19" spans="1:40" ht="14.25" customHeight="1">
      <c r="A19" s="79" t="s">
        <v>15</v>
      </c>
      <c r="B19" s="503"/>
      <c r="C19" s="255"/>
      <c r="D19" s="255"/>
      <c r="E19" s="255"/>
      <c r="F19" s="255"/>
      <c r="G19" s="255"/>
      <c r="H19" s="255"/>
      <c r="I19" s="255"/>
      <c r="J19" s="255"/>
      <c r="K19" s="255"/>
      <c r="L19" s="255"/>
      <c r="M19" s="255"/>
      <c r="N19" s="255"/>
      <c r="O19" s="255"/>
      <c r="P19" s="255"/>
      <c r="Q19" s="255"/>
      <c r="R19" s="255"/>
      <c r="S19" s="255"/>
      <c r="T19" s="253"/>
      <c r="U19" s="329"/>
      <c r="V19" s="253"/>
      <c r="W19" s="253"/>
      <c r="X19" s="253"/>
      <c r="Y19" s="253"/>
      <c r="Z19" s="253"/>
      <c r="AA19" s="253"/>
      <c r="AB19" s="253"/>
      <c r="AC19" s="253"/>
      <c r="AD19" s="253"/>
      <c r="AE19" s="253"/>
      <c r="AF19" s="253"/>
      <c r="AG19" s="253"/>
      <c r="AH19" s="253"/>
      <c r="AI19" s="253"/>
      <c r="AJ19" s="253"/>
      <c r="AK19" s="91">
        <f t="shared" si="0"/>
        <v>0</v>
      </c>
      <c r="AL19" s="91">
        <f t="shared" si="1"/>
        <v>0</v>
      </c>
      <c r="AM19" s="68">
        <f t="shared" si="3"/>
        <v>0</v>
      </c>
      <c r="AN19" s="68">
        <f t="shared" si="2"/>
        <v>0</v>
      </c>
    </row>
    <row r="20" spans="1:40">
      <c r="A20" s="69" t="s">
        <v>16</v>
      </c>
      <c r="B20" s="498"/>
      <c r="C20" s="255"/>
      <c r="D20" s="255"/>
      <c r="E20" s="255"/>
      <c r="F20" s="255"/>
      <c r="G20" s="255"/>
      <c r="H20" s="255"/>
      <c r="I20" s="255"/>
      <c r="J20" s="255"/>
      <c r="K20" s="255"/>
      <c r="L20" s="255"/>
      <c r="M20" s="255"/>
      <c r="N20" s="255"/>
      <c r="O20" s="255"/>
      <c r="P20" s="255"/>
      <c r="Q20" s="255"/>
      <c r="R20" s="255"/>
      <c r="S20" s="255"/>
      <c r="T20" s="255"/>
      <c r="U20" s="255"/>
      <c r="V20" s="255"/>
      <c r="W20" s="255"/>
      <c r="X20" s="255"/>
      <c r="Y20" s="255"/>
      <c r="Z20" s="255"/>
      <c r="AA20" s="255"/>
      <c r="AB20" s="273"/>
      <c r="AC20" s="273"/>
      <c r="AD20" s="273"/>
      <c r="AE20" s="280"/>
      <c r="AF20" s="245"/>
      <c r="AG20" s="245"/>
      <c r="AH20" s="245"/>
      <c r="AI20" s="245"/>
      <c r="AJ20" s="245"/>
      <c r="AK20" s="91">
        <f t="shared" si="0"/>
        <v>0</v>
      </c>
      <c r="AL20" s="91">
        <f t="shared" si="1"/>
        <v>0</v>
      </c>
      <c r="AM20" s="68">
        <f t="shared" si="3"/>
        <v>0</v>
      </c>
      <c r="AN20" s="68">
        <f t="shared" si="2"/>
        <v>0</v>
      </c>
    </row>
    <row r="21" spans="1:40">
      <c r="A21" s="70" t="s">
        <v>17</v>
      </c>
      <c r="B21" s="496"/>
      <c r="C21" s="212"/>
      <c r="D21" s="212"/>
      <c r="E21" s="212"/>
      <c r="F21" s="212"/>
      <c r="G21" s="212"/>
      <c r="H21" s="212"/>
      <c r="I21" s="212"/>
      <c r="J21" s="212"/>
      <c r="K21" s="212"/>
      <c r="L21" s="212"/>
      <c r="M21" s="212"/>
      <c r="N21" s="212"/>
      <c r="O21" s="212"/>
      <c r="P21" s="212"/>
      <c r="Q21" s="212"/>
      <c r="R21" s="212"/>
      <c r="S21" s="212"/>
      <c r="T21" s="212"/>
      <c r="U21" s="212"/>
      <c r="V21" s="212"/>
      <c r="W21" s="212"/>
      <c r="X21" s="212"/>
      <c r="Y21" s="212"/>
      <c r="Z21" s="212"/>
      <c r="AA21" s="212"/>
      <c r="AB21" s="212"/>
      <c r="AC21" s="212"/>
      <c r="AD21" s="212"/>
      <c r="AE21" s="212"/>
      <c r="AF21" s="212"/>
      <c r="AG21" s="212"/>
      <c r="AH21" s="212"/>
      <c r="AI21" s="332"/>
      <c r="AJ21" s="332"/>
      <c r="AK21" s="91">
        <f t="shared" si="0"/>
        <v>0</v>
      </c>
      <c r="AL21" s="91">
        <f t="shared" si="1"/>
        <v>0</v>
      </c>
      <c r="AM21" s="68">
        <f t="shared" si="3"/>
        <v>0</v>
      </c>
      <c r="AN21" s="68">
        <f t="shared" si="2"/>
        <v>0</v>
      </c>
    </row>
    <row r="22" spans="1:40">
      <c r="A22" s="69" t="s">
        <v>18</v>
      </c>
      <c r="B22" s="497"/>
      <c r="C22" s="205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213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5"/>
      <c r="Z22" s="205"/>
      <c r="AA22" s="205"/>
      <c r="AB22" s="205"/>
      <c r="AC22" s="205"/>
      <c r="AD22" s="205"/>
      <c r="AE22" s="205"/>
      <c r="AF22" s="205"/>
      <c r="AG22" s="205"/>
      <c r="AH22" s="205"/>
      <c r="AI22" s="205"/>
      <c r="AJ22" s="205"/>
      <c r="AK22" s="91">
        <f t="shared" si="0"/>
        <v>0</v>
      </c>
      <c r="AL22" s="91">
        <f t="shared" si="1"/>
        <v>0</v>
      </c>
      <c r="AM22" s="68">
        <f t="shared" si="3"/>
        <v>0</v>
      </c>
      <c r="AN22" s="68">
        <f t="shared" si="2"/>
        <v>0</v>
      </c>
    </row>
    <row r="23" spans="1:40">
      <c r="A23" s="69" t="s">
        <v>19</v>
      </c>
      <c r="B23" s="498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3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  <c r="AE23" s="213"/>
      <c r="AF23" s="213"/>
      <c r="AG23" s="213"/>
      <c r="AH23" s="213"/>
      <c r="AI23" s="213"/>
      <c r="AJ23" s="213"/>
      <c r="AK23" s="91">
        <f t="shared" si="0"/>
        <v>0</v>
      </c>
      <c r="AL23" s="91">
        <f t="shared" si="1"/>
        <v>0</v>
      </c>
      <c r="AM23" s="68">
        <f t="shared" si="3"/>
        <v>0</v>
      </c>
      <c r="AN23" s="68">
        <f t="shared" si="2"/>
        <v>0</v>
      </c>
    </row>
    <row r="24" spans="1:40">
      <c r="A24" s="69" t="s">
        <v>20</v>
      </c>
      <c r="B24" s="489"/>
      <c r="C24" s="273"/>
      <c r="D24" s="273"/>
      <c r="E24" s="273"/>
      <c r="F24" s="273"/>
      <c r="G24" s="273"/>
      <c r="H24" s="273"/>
      <c r="I24" s="273"/>
      <c r="J24" s="273"/>
      <c r="K24" s="273"/>
      <c r="L24" s="273"/>
      <c r="M24" s="273"/>
      <c r="N24" s="273"/>
      <c r="O24" s="273"/>
      <c r="P24" s="273"/>
      <c r="Q24" s="273"/>
      <c r="R24" s="273"/>
      <c r="S24" s="273"/>
      <c r="T24" s="273"/>
      <c r="U24" s="273"/>
      <c r="V24" s="273"/>
      <c r="W24" s="273"/>
      <c r="X24" s="273"/>
      <c r="Y24" s="273"/>
      <c r="Z24" s="273"/>
      <c r="AA24" s="273"/>
      <c r="AB24" s="273"/>
      <c r="AC24" s="273"/>
      <c r="AD24" s="273"/>
      <c r="AE24" s="273"/>
      <c r="AF24" s="273"/>
      <c r="AG24" s="273"/>
      <c r="AH24" s="273"/>
      <c r="AI24" s="264"/>
      <c r="AJ24" s="264"/>
      <c r="AK24" s="91">
        <f t="shared" si="0"/>
        <v>0</v>
      </c>
      <c r="AL24" s="91">
        <f t="shared" si="1"/>
        <v>0</v>
      </c>
      <c r="AM24" s="68">
        <f t="shared" si="3"/>
        <v>0</v>
      </c>
      <c r="AN24" s="68">
        <f t="shared" si="2"/>
        <v>0</v>
      </c>
    </row>
    <row r="25" spans="1:40">
      <c r="A25" s="69" t="s">
        <v>21</v>
      </c>
      <c r="B25" s="498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91">
        <f t="shared" si="0"/>
        <v>0</v>
      </c>
      <c r="AL25" s="91">
        <f t="shared" si="1"/>
        <v>0</v>
      </c>
      <c r="AM25" s="68">
        <f t="shared" si="3"/>
        <v>0</v>
      </c>
      <c r="AN25" s="68">
        <f t="shared" si="2"/>
        <v>0</v>
      </c>
    </row>
    <row r="26" spans="1:40">
      <c r="A26" s="69" t="s">
        <v>22</v>
      </c>
      <c r="B26" s="515"/>
      <c r="C26" s="245"/>
      <c r="D26" s="168"/>
      <c r="E26" s="168"/>
      <c r="F26" s="168"/>
      <c r="G26" s="245"/>
      <c r="H26" s="168"/>
      <c r="I26" s="168"/>
      <c r="J26" s="168"/>
      <c r="K26" s="245"/>
      <c r="L26" s="168"/>
      <c r="M26" s="168"/>
      <c r="N26" s="168"/>
      <c r="O26" s="245"/>
      <c r="P26" s="245"/>
      <c r="Q26" s="245"/>
      <c r="R26" s="245"/>
      <c r="S26" s="245"/>
      <c r="T26" s="245"/>
      <c r="U26" s="245"/>
      <c r="V26" s="245"/>
      <c r="W26" s="244"/>
      <c r="X26" s="244"/>
      <c r="Y26" s="244"/>
      <c r="Z26" s="244"/>
      <c r="AA26" s="244"/>
      <c r="AB26" s="244"/>
      <c r="AC26" s="244"/>
      <c r="AD26" s="244"/>
      <c r="AE26" s="245"/>
      <c r="AF26" s="245"/>
      <c r="AG26" s="245"/>
      <c r="AH26" s="245"/>
      <c r="AI26" s="245"/>
      <c r="AJ26" s="245"/>
      <c r="AK26" s="91">
        <f t="shared" si="0"/>
        <v>0</v>
      </c>
      <c r="AL26" s="91">
        <f t="shared" si="1"/>
        <v>0</v>
      </c>
      <c r="AM26" s="68">
        <f t="shared" si="3"/>
        <v>0</v>
      </c>
      <c r="AN26" s="68">
        <f t="shared" si="2"/>
        <v>0</v>
      </c>
    </row>
    <row r="27" spans="1:40">
      <c r="A27" s="69" t="s">
        <v>23</v>
      </c>
      <c r="B27" s="498"/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91">
        <f t="shared" si="0"/>
        <v>0</v>
      </c>
      <c r="AL27" s="91">
        <f t="shared" si="1"/>
        <v>0</v>
      </c>
      <c r="AM27" s="68">
        <f t="shared" si="3"/>
        <v>0</v>
      </c>
      <c r="AN27" s="68">
        <f t="shared" si="2"/>
        <v>0</v>
      </c>
    </row>
    <row r="28" spans="1:40">
      <c r="A28" s="69" t="s">
        <v>24</v>
      </c>
      <c r="B28" s="510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379"/>
      <c r="AF28" s="379"/>
      <c r="AG28" s="379"/>
      <c r="AH28" s="379"/>
      <c r="AI28" s="340"/>
      <c r="AJ28" s="340"/>
      <c r="AK28" s="91">
        <f t="shared" si="0"/>
        <v>0</v>
      </c>
      <c r="AL28" s="91">
        <f t="shared" si="1"/>
        <v>0</v>
      </c>
      <c r="AM28" s="68">
        <f t="shared" si="3"/>
        <v>0</v>
      </c>
      <c r="AN28" s="68">
        <f t="shared" si="2"/>
        <v>0</v>
      </c>
    </row>
    <row r="29" spans="1:40">
      <c r="A29" s="69" t="s">
        <v>25</v>
      </c>
      <c r="B29" s="498"/>
      <c r="C29" s="380"/>
      <c r="D29" s="168"/>
      <c r="E29" s="168"/>
      <c r="F29" s="168"/>
      <c r="G29" s="380"/>
      <c r="H29" s="168"/>
      <c r="I29" s="168"/>
      <c r="J29" s="168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91">
        <f t="shared" si="0"/>
        <v>0</v>
      </c>
      <c r="AL29" s="91">
        <f t="shared" si="1"/>
        <v>0</v>
      </c>
      <c r="AM29" s="68">
        <f t="shared" si="3"/>
        <v>0</v>
      </c>
      <c r="AN29" s="68">
        <f t="shared" si="2"/>
        <v>0</v>
      </c>
    </row>
    <row r="30" spans="1:40">
      <c r="A30" s="69" t="s">
        <v>26</v>
      </c>
      <c r="B30" s="488"/>
      <c r="C30" s="245"/>
      <c r="D30" s="245"/>
      <c r="E30" s="245"/>
      <c r="F30" s="245"/>
      <c r="G30" s="245"/>
      <c r="H30" s="245"/>
      <c r="I30" s="245"/>
      <c r="J30" s="245"/>
      <c r="K30" s="245"/>
      <c r="L30" s="245"/>
      <c r="M30" s="245"/>
      <c r="N30" s="245"/>
      <c r="O30" s="245"/>
      <c r="P30" s="245"/>
      <c r="Q30" s="245"/>
      <c r="R30" s="245"/>
      <c r="S30" s="245"/>
      <c r="T30" s="245"/>
      <c r="U30" s="245"/>
      <c r="V30" s="245"/>
      <c r="W30" s="245"/>
      <c r="X30" s="245"/>
      <c r="Y30" s="245"/>
      <c r="Z30" s="245"/>
      <c r="AA30" s="245"/>
      <c r="AB30" s="245"/>
      <c r="AC30" s="245"/>
      <c r="AD30" s="245"/>
      <c r="AE30" s="245"/>
      <c r="AF30" s="245"/>
      <c r="AG30" s="245"/>
      <c r="AH30" s="245"/>
      <c r="AI30" s="245"/>
      <c r="AJ30" s="245"/>
      <c r="AK30" s="91">
        <f t="shared" si="0"/>
        <v>0</v>
      </c>
      <c r="AL30" s="91">
        <f t="shared" si="1"/>
        <v>0</v>
      </c>
      <c r="AM30" s="68">
        <f t="shared" si="3"/>
        <v>0</v>
      </c>
      <c r="AN30" s="68">
        <f t="shared" si="2"/>
        <v>0</v>
      </c>
    </row>
    <row r="31" spans="1:40">
      <c r="A31" s="66" t="s">
        <v>27</v>
      </c>
      <c r="B31" s="495"/>
      <c r="C31" s="245"/>
      <c r="D31" s="253"/>
      <c r="E31" s="253"/>
      <c r="F31" s="253"/>
      <c r="G31" s="253"/>
      <c r="H31" s="253"/>
      <c r="I31" s="253"/>
      <c r="J31" s="253"/>
      <c r="K31" s="253"/>
      <c r="L31" s="253"/>
      <c r="M31" s="253"/>
      <c r="N31" s="253"/>
      <c r="O31" s="245"/>
      <c r="P31" s="245"/>
      <c r="Q31" s="245"/>
      <c r="R31" s="245"/>
      <c r="S31" s="245"/>
      <c r="T31" s="245"/>
      <c r="U31" s="245"/>
      <c r="V31" s="245"/>
      <c r="W31" s="245"/>
      <c r="X31" s="245"/>
      <c r="Y31" s="245"/>
      <c r="Z31" s="245"/>
      <c r="AA31" s="245"/>
      <c r="AB31" s="245"/>
      <c r="AC31" s="245"/>
      <c r="AD31" s="245"/>
      <c r="AE31" s="245"/>
      <c r="AF31" s="245"/>
      <c r="AG31" s="245"/>
      <c r="AH31" s="245"/>
      <c r="AI31" s="245"/>
      <c r="AJ31" s="245"/>
      <c r="AK31" s="91">
        <f t="shared" si="0"/>
        <v>0</v>
      </c>
      <c r="AL31" s="91">
        <f t="shared" si="1"/>
        <v>0</v>
      </c>
      <c r="AM31" s="68">
        <f t="shared" si="3"/>
        <v>0</v>
      </c>
      <c r="AN31" s="68">
        <f t="shared" si="2"/>
        <v>0</v>
      </c>
    </row>
    <row r="32" spans="1:40">
      <c r="A32" s="70" t="s">
        <v>28</v>
      </c>
      <c r="B32" s="500"/>
      <c r="C32" s="306"/>
      <c r="D32" s="306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91">
        <f t="shared" si="0"/>
        <v>0</v>
      </c>
      <c r="AL32" s="91">
        <f t="shared" si="1"/>
        <v>0</v>
      </c>
      <c r="AM32" s="68">
        <f t="shared" si="3"/>
        <v>0</v>
      </c>
      <c r="AN32" s="68">
        <f t="shared" si="2"/>
        <v>0</v>
      </c>
    </row>
    <row r="33" spans="1:40">
      <c r="A33" s="70" t="s">
        <v>29</v>
      </c>
      <c r="B33" s="508"/>
      <c r="C33" s="202"/>
      <c r="D33" s="202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186"/>
      <c r="AG33" s="186"/>
      <c r="AH33" s="186"/>
      <c r="AI33" s="186"/>
      <c r="AJ33" s="186"/>
      <c r="AK33" s="91">
        <f t="shared" si="0"/>
        <v>0</v>
      </c>
      <c r="AL33" s="91">
        <f t="shared" si="1"/>
        <v>0</v>
      </c>
      <c r="AM33" s="68">
        <f t="shared" si="3"/>
        <v>0</v>
      </c>
      <c r="AN33" s="68">
        <f t="shared" si="2"/>
        <v>0</v>
      </c>
    </row>
    <row r="34" spans="1:40">
      <c r="A34" s="79" t="s">
        <v>30</v>
      </c>
      <c r="B34" s="494"/>
      <c r="C34" s="253"/>
      <c r="D34" s="253"/>
      <c r="E34" s="253"/>
      <c r="F34" s="253"/>
      <c r="G34" s="253"/>
      <c r="H34" s="253"/>
      <c r="I34" s="253"/>
      <c r="J34" s="253"/>
      <c r="K34" s="253"/>
      <c r="L34" s="253"/>
      <c r="M34" s="253"/>
      <c r="N34" s="253"/>
      <c r="O34" s="253"/>
      <c r="P34" s="253"/>
      <c r="Q34" s="253"/>
      <c r="R34" s="253"/>
      <c r="S34" s="253"/>
      <c r="T34" s="253"/>
      <c r="U34" s="253"/>
      <c r="V34" s="253"/>
      <c r="W34" s="253"/>
      <c r="X34" s="253"/>
      <c r="Y34" s="253"/>
      <c r="Z34" s="253"/>
      <c r="AA34" s="253"/>
      <c r="AB34" s="253"/>
      <c r="AC34" s="253"/>
      <c r="AD34" s="253"/>
      <c r="AE34" s="253"/>
      <c r="AF34" s="253"/>
      <c r="AG34" s="253"/>
      <c r="AH34" s="253"/>
      <c r="AI34" s="253"/>
      <c r="AJ34" s="253"/>
      <c r="AK34" s="91">
        <f t="shared" si="0"/>
        <v>0</v>
      </c>
      <c r="AL34" s="91">
        <f t="shared" si="1"/>
        <v>0</v>
      </c>
      <c r="AM34" s="68">
        <f t="shared" si="3"/>
        <v>0</v>
      </c>
      <c r="AN34" s="68">
        <f t="shared" si="2"/>
        <v>0</v>
      </c>
    </row>
    <row r="35" spans="1:40">
      <c r="A35" s="79" t="s">
        <v>31</v>
      </c>
      <c r="B35" s="487"/>
      <c r="C35" s="205"/>
      <c r="D35" s="205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05"/>
      <c r="Z35" s="205"/>
      <c r="AA35" s="205"/>
      <c r="AB35" s="205"/>
      <c r="AC35" s="205"/>
      <c r="AD35" s="205"/>
      <c r="AE35" s="205"/>
      <c r="AF35" s="205"/>
      <c r="AG35" s="205"/>
      <c r="AH35" s="205"/>
      <c r="AI35" s="205"/>
      <c r="AJ35" s="205"/>
      <c r="AK35" s="91">
        <f t="shared" si="0"/>
        <v>0</v>
      </c>
      <c r="AL35" s="91">
        <f t="shared" si="1"/>
        <v>0</v>
      </c>
      <c r="AM35" s="68">
        <f t="shared" si="3"/>
        <v>0</v>
      </c>
      <c r="AN35" s="68">
        <f t="shared" si="2"/>
        <v>0</v>
      </c>
    </row>
    <row r="36" spans="1:40">
      <c r="A36" s="69" t="s">
        <v>32</v>
      </c>
      <c r="B36" s="498"/>
      <c r="C36" s="255"/>
      <c r="D36" s="255"/>
      <c r="E36" s="255"/>
      <c r="F36" s="255"/>
      <c r="G36" s="255"/>
      <c r="H36" s="255"/>
      <c r="I36" s="255"/>
      <c r="J36" s="255"/>
      <c r="K36" s="255"/>
      <c r="L36" s="255"/>
      <c r="M36" s="255"/>
      <c r="N36" s="255"/>
      <c r="O36" s="255"/>
      <c r="P36" s="255"/>
      <c r="Q36" s="255"/>
      <c r="R36" s="255"/>
      <c r="S36" s="255"/>
      <c r="T36" s="255"/>
      <c r="U36" s="255"/>
      <c r="V36" s="255"/>
      <c r="W36" s="255"/>
      <c r="X36" s="255"/>
      <c r="Y36" s="255"/>
      <c r="Z36" s="255"/>
      <c r="AA36" s="255"/>
      <c r="AB36" s="255"/>
      <c r="AC36" s="255"/>
      <c r="AD36" s="255"/>
      <c r="AE36" s="255"/>
      <c r="AF36" s="245"/>
      <c r="AG36" s="245"/>
      <c r="AH36" s="245"/>
      <c r="AI36" s="245"/>
      <c r="AJ36" s="245"/>
      <c r="AK36" s="91">
        <f t="shared" si="0"/>
        <v>0</v>
      </c>
      <c r="AL36" s="91">
        <f t="shared" si="1"/>
        <v>0</v>
      </c>
      <c r="AM36" s="68">
        <f t="shared" si="3"/>
        <v>0</v>
      </c>
      <c r="AN36" s="68">
        <f t="shared" si="2"/>
        <v>0</v>
      </c>
    </row>
    <row r="37" spans="1:40">
      <c r="A37" s="69" t="s">
        <v>33</v>
      </c>
      <c r="B37" s="489"/>
      <c r="C37" s="245"/>
      <c r="D37" s="245"/>
      <c r="E37" s="245"/>
      <c r="F37" s="245"/>
      <c r="G37" s="245"/>
      <c r="H37" s="245"/>
      <c r="I37" s="245"/>
      <c r="J37" s="245"/>
      <c r="K37" s="245"/>
      <c r="L37" s="245"/>
      <c r="M37" s="245"/>
      <c r="N37" s="245"/>
      <c r="O37" s="245"/>
      <c r="P37" s="245"/>
      <c r="Q37" s="245"/>
      <c r="R37" s="245"/>
      <c r="S37" s="245"/>
      <c r="T37" s="245"/>
      <c r="U37" s="245"/>
      <c r="V37" s="245"/>
      <c r="W37" s="245"/>
      <c r="X37" s="245"/>
      <c r="Y37" s="245"/>
      <c r="Z37" s="245"/>
      <c r="AA37" s="245"/>
      <c r="AB37" s="245"/>
      <c r="AC37" s="245"/>
      <c r="AD37" s="245"/>
      <c r="AE37" s="245"/>
      <c r="AF37" s="245"/>
      <c r="AG37" s="245"/>
      <c r="AH37" s="245"/>
      <c r="AI37" s="245"/>
      <c r="AJ37" s="245"/>
      <c r="AK37" s="91">
        <f t="shared" si="0"/>
        <v>0</v>
      </c>
      <c r="AL37" s="91">
        <f t="shared" si="1"/>
        <v>0</v>
      </c>
      <c r="AM37" s="68">
        <f t="shared" si="3"/>
        <v>0</v>
      </c>
      <c r="AN37" s="68">
        <f t="shared" si="2"/>
        <v>0</v>
      </c>
    </row>
    <row r="38" spans="1:40">
      <c r="A38" s="80" t="s">
        <v>34</v>
      </c>
      <c r="B38" s="488"/>
      <c r="C38" s="255"/>
      <c r="D38" s="245"/>
      <c r="E38" s="245"/>
      <c r="F38" s="245"/>
      <c r="G38" s="255"/>
      <c r="H38" s="245"/>
      <c r="I38" s="245"/>
      <c r="J38" s="245"/>
      <c r="K38" s="255"/>
      <c r="L38" s="255"/>
      <c r="M38" s="245"/>
      <c r="N38" s="245"/>
      <c r="O38" s="255"/>
      <c r="P38" s="255"/>
      <c r="Q38" s="245"/>
      <c r="R38" s="245"/>
      <c r="S38" s="255"/>
      <c r="T38" s="255"/>
      <c r="U38" s="245"/>
      <c r="V38" s="245"/>
      <c r="W38" s="255"/>
      <c r="X38" s="255"/>
      <c r="Y38" s="245"/>
      <c r="Z38" s="245"/>
      <c r="AA38" s="255"/>
      <c r="AB38" s="255"/>
      <c r="AC38" s="245"/>
      <c r="AD38" s="245"/>
      <c r="AE38" s="245"/>
      <c r="AF38" s="245"/>
      <c r="AG38" s="245"/>
      <c r="AH38" s="245"/>
      <c r="AI38" s="245"/>
      <c r="AJ38" s="245"/>
      <c r="AK38" s="91">
        <f t="shared" si="0"/>
        <v>0</v>
      </c>
      <c r="AL38" s="91">
        <f t="shared" si="1"/>
        <v>0</v>
      </c>
      <c r="AM38" s="68">
        <f t="shared" si="3"/>
        <v>0</v>
      </c>
      <c r="AN38" s="68">
        <f t="shared" si="2"/>
        <v>0</v>
      </c>
    </row>
    <row r="39" spans="1:40">
      <c r="A39" s="81" t="s">
        <v>35</v>
      </c>
      <c r="B39" s="500"/>
      <c r="C39" s="264"/>
      <c r="D39" s="264"/>
      <c r="E39" s="264"/>
      <c r="F39" s="264"/>
      <c r="G39" s="264"/>
      <c r="H39" s="264"/>
      <c r="I39" s="264"/>
      <c r="J39" s="264"/>
      <c r="K39" s="264"/>
      <c r="L39" s="264"/>
      <c r="M39" s="264"/>
      <c r="N39" s="264"/>
      <c r="O39" s="264"/>
      <c r="P39" s="264"/>
      <c r="Q39" s="264"/>
      <c r="R39" s="264"/>
      <c r="S39" s="264"/>
      <c r="T39" s="264"/>
      <c r="U39" s="264"/>
      <c r="V39" s="264"/>
      <c r="W39" s="264"/>
      <c r="X39" s="264"/>
      <c r="Y39" s="264"/>
      <c r="Z39" s="264"/>
      <c r="AA39" s="264"/>
      <c r="AB39" s="264"/>
      <c r="AC39" s="264"/>
      <c r="AD39" s="264"/>
      <c r="AE39" s="264"/>
      <c r="AF39" s="264"/>
      <c r="AG39" s="264"/>
      <c r="AH39" s="264"/>
      <c r="AI39" s="264"/>
      <c r="AJ39" s="264"/>
      <c r="AK39" s="91">
        <f t="shared" si="0"/>
        <v>0</v>
      </c>
      <c r="AL39" s="91">
        <f t="shared" si="1"/>
        <v>0</v>
      </c>
      <c r="AM39" s="68">
        <f t="shared" si="3"/>
        <v>0</v>
      </c>
      <c r="AN39" s="68">
        <f t="shared" si="2"/>
        <v>0</v>
      </c>
    </row>
    <row r="40" spans="1:40">
      <c r="A40" s="80" t="s">
        <v>36</v>
      </c>
      <c r="B40" s="488"/>
      <c r="C40" s="82"/>
      <c r="D40" s="212"/>
      <c r="E40" s="212"/>
      <c r="F40" s="212"/>
      <c r="G40" s="82"/>
      <c r="H40" s="212"/>
      <c r="I40" s="212"/>
      <c r="J40" s="212"/>
      <c r="K40" s="82"/>
      <c r="L40" s="212"/>
      <c r="M40" s="212"/>
      <c r="N40" s="212"/>
      <c r="O40" s="82"/>
      <c r="P40" s="212"/>
      <c r="Q40" s="212"/>
      <c r="R40" s="212"/>
      <c r="S40" s="82"/>
      <c r="T40" s="212"/>
      <c r="U40" s="212"/>
      <c r="V40" s="212"/>
      <c r="W40" s="82"/>
      <c r="X40" s="212"/>
      <c r="Y40" s="212"/>
      <c r="Z40" s="212"/>
      <c r="AA40" s="82"/>
      <c r="AB40" s="212"/>
      <c r="AC40" s="212"/>
      <c r="AD40" s="219"/>
      <c r="AE40" s="221"/>
      <c r="AF40" s="212"/>
      <c r="AG40" s="212"/>
      <c r="AH40" s="212"/>
      <c r="AI40" s="221"/>
      <c r="AJ40" s="212"/>
      <c r="AK40" s="91">
        <f t="shared" si="0"/>
        <v>0</v>
      </c>
      <c r="AL40" s="91">
        <f t="shared" si="1"/>
        <v>0</v>
      </c>
      <c r="AM40" s="68">
        <f t="shared" si="3"/>
        <v>0</v>
      </c>
      <c r="AN40" s="68">
        <f t="shared" si="2"/>
        <v>0</v>
      </c>
    </row>
    <row r="41" spans="1:40">
      <c r="A41" s="80" t="s">
        <v>122</v>
      </c>
      <c r="B41" s="488"/>
      <c r="C41" s="368"/>
      <c r="D41" s="368"/>
      <c r="E41" s="368"/>
      <c r="F41" s="368"/>
      <c r="G41" s="368"/>
      <c r="H41" s="368"/>
      <c r="I41" s="368"/>
      <c r="J41" s="368"/>
      <c r="K41" s="368"/>
      <c r="L41" s="368"/>
      <c r="M41" s="368"/>
      <c r="N41" s="368"/>
      <c r="O41" s="369"/>
      <c r="P41" s="369"/>
      <c r="Q41" s="369"/>
      <c r="R41" s="369"/>
      <c r="S41" s="369"/>
      <c r="T41" s="369"/>
      <c r="U41" s="369"/>
      <c r="V41" s="369"/>
      <c r="W41" s="369"/>
      <c r="X41" s="369"/>
      <c r="Y41" s="369"/>
      <c r="Z41" s="369"/>
      <c r="AA41" s="369"/>
      <c r="AB41" s="369"/>
      <c r="AC41" s="369"/>
      <c r="AD41" s="369"/>
      <c r="AE41" s="168"/>
      <c r="AF41" s="168"/>
      <c r="AG41" s="168"/>
      <c r="AH41" s="168"/>
      <c r="AI41" s="168"/>
      <c r="AJ41" s="168"/>
      <c r="AK41" s="91">
        <f t="shared" si="0"/>
        <v>0</v>
      </c>
      <c r="AL41" s="91">
        <f t="shared" si="1"/>
        <v>0</v>
      </c>
      <c r="AM41" s="68">
        <f t="shared" si="3"/>
        <v>0</v>
      </c>
      <c r="AN41" s="68">
        <f t="shared" si="2"/>
        <v>0</v>
      </c>
    </row>
    <row r="42" spans="1:40">
      <c r="A42" s="69" t="s">
        <v>38</v>
      </c>
      <c r="B42" s="498"/>
      <c r="C42" s="205"/>
      <c r="D42" s="368"/>
      <c r="E42" s="368"/>
      <c r="F42" s="368"/>
      <c r="G42" s="205"/>
      <c r="H42" s="368"/>
      <c r="I42" s="368"/>
      <c r="J42" s="368"/>
      <c r="K42" s="205"/>
      <c r="L42" s="368"/>
      <c r="M42" s="368"/>
      <c r="N42" s="368"/>
      <c r="O42" s="205"/>
      <c r="P42" s="205"/>
      <c r="Q42" s="205"/>
      <c r="R42" s="205"/>
      <c r="S42" s="205"/>
      <c r="T42" s="205"/>
      <c r="U42" s="205"/>
      <c r="V42" s="205"/>
      <c r="W42" s="205"/>
      <c r="X42" s="205"/>
      <c r="Y42" s="205"/>
      <c r="Z42" s="205"/>
      <c r="AA42" s="205"/>
      <c r="AB42" s="205"/>
      <c r="AC42" s="205"/>
      <c r="AD42" s="205"/>
      <c r="AE42" s="205"/>
      <c r="AF42" s="205"/>
      <c r="AG42" s="205"/>
      <c r="AH42" s="205"/>
      <c r="AI42" s="205"/>
      <c r="AJ42" s="205"/>
      <c r="AK42" s="91">
        <f t="shared" si="0"/>
        <v>0</v>
      </c>
      <c r="AL42" s="91">
        <f t="shared" si="1"/>
        <v>0</v>
      </c>
      <c r="AM42" s="68">
        <f t="shared" si="3"/>
        <v>0</v>
      </c>
      <c r="AN42" s="68">
        <f t="shared" si="2"/>
        <v>0</v>
      </c>
    </row>
    <row r="43" spans="1:40">
      <c r="A43" s="69" t="s">
        <v>123</v>
      </c>
      <c r="B43" s="498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91">
        <f t="shared" si="0"/>
        <v>0</v>
      </c>
      <c r="AL43" s="91">
        <f t="shared" si="1"/>
        <v>0</v>
      </c>
      <c r="AM43" s="68">
        <f t="shared" si="3"/>
        <v>0</v>
      </c>
      <c r="AN43" s="68">
        <f t="shared" si="2"/>
        <v>0</v>
      </c>
    </row>
    <row r="44" spans="1:40">
      <c r="A44" s="83" t="s">
        <v>40</v>
      </c>
      <c r="B44" s="488"/>
      <c r="C44" s="234"/>
      <c r="D44" s="234"/>
      <c r="E44" s="234"/>
      <c r="F44" s="234"/>
      <c r="G44" s="234"/>
      <c r="H44" s="234"/>
      <c r="I44" s="234"/>
      <c r="J44" s="234"/>
      <c r="K44" s="234"/>
      <c r="L44" s="234"/>
      <c r="M44" s="234"/>
      <c r="N44" s="234"/>
      <c r="O44" s="234"/>
      <c r="P44" s="234"/>
      <c r="Q44" s="234"/>
      <c r="R44" s="234"/>
      <c r="S44" s="234"/>
      <c r="T44" s="234"/>
      <c r="U44" s="234"/>
      <c r="V44" s="234"/>
      <c r="W44" s="234"/>
      <c r="X44" s="234"/>
      <c r="Y44" s="234"/>
      <c r="Z44" s="234"/>
      <c r="AA44" s="234"/>
      <c r="AB44" s="234"/>
      <c r="AC44" s="234"/>
      <c r="AD44" s="234"/>
      <c r="AE44" s="204"/>
      <c r="AF44" s="204"/>
      <c r="AG44" s="204"/>
      <c r="AH44" s="204"/>
      <c r="AI44" s="204"/>
      <c r="AJ44" s="204"/>
      <c r="AK44" s="91">
        <f t="shared" si="0"/>
        <v>0</v>
      </c>
      <c r="AL44" s="91">
        <f t="shared" si="1"/>
        <v>0</v>
      </c>
      <c r="AM44" s="68">
        <f t="shared" si="3"/>
        <v>0</v>
      </c>
      <c r="AN44" s="68">
        <f t="shared" si="2"/>
        <v>0</v>
      </c>
    </row>
    <row r="45" spans="1:40" ht="15" customHeight="1"/>
    <row r="46" spans="1:40" ht="15" customHeight="1"/>
    <row r="47" spans="1:40" ht="15" customHeight="1"/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7"/>
  <sheetViews>
    <sheetView topLeftCell="P10" zoomScale="85" zoomScaleNormal="85" workbookViewId="0">
      <selection activeCell="B33" sqref="B33:AN33"/>
    </sheetView>
  </sheetViews>
  <sheetFormatPr defaultRowHeight="14.4"/>
  <cols>
    <col min="1" max="1" width="16.44140625" customWidth="1"/>
    <col min="31" max="31" width="10.44140625" customWidth="1"/>
    <col min="32" max="32" width="13" customWidth="1"/>
    <col min="33" max="33" width="10.44140625" customWidth="1"/>
    <col min="34" max="34" width="13" customWidth="1"/>
    <col min="35" max="35" width="10.44140625" customWidth="1"/>
    <col min="36" max="36" width="13" customWidth="1"/>
  </cols>
  <sheetData>
    <row r="1" spans="1:40" ht="39.75" customHeight="1">
      <c r="A1" s="549" t="s">
        <v>121</v>
      </c>
      <c r="B1" s="549"/>
      <c r="C1" s="549"/>
      <c r="D1" s="549"/>
      <c r="E1" s="549"/>
      <c r="F1" s="549"/>
      <c r="G1" s="549"/>
      <c r="H1" s="549"/>
      <c r="I1" s="549"/>
      <c r="J1" s="549"/>
      <c r="K1" s="549"/>
      <c r="L1" s="549"/>
      <c r="M1" s="549"/>
      <c r="N1" s="549"/>
      <c r="O1" s="549"/>
      <c r="P1" s="549"/>
      <c r="Q1" s="549"/>
      <c r="R1" s="549"/>
      <c r="S1" s="61"/>
      <c r="T1" s="61"/>
      <c r="U1" s="61"/>
      <c r="V1" s="62"/>
      <c r="W1" s="62"/>
      <c r="X1" s="62"/>
      <c r="Y1" s="62"/>
      <c r="Z1" s="62"/>
      <c r="AA1" s="62"/>
      <c r="AB1" s="62"/>
      <c r="AC1" s="62"/>
      <c r="AD1" s="62"/>
      <c r="AE1" s="61"/>
      <c r="AF1" s="61"/>
      <c r="AG1" s="61"/>
      <c r="AH1" s="61"/>
      <c r="AI1" s="61"/>
      <c r="AJ1" s="61"/>
      <c r="AK1" s="33"/>
      <c r="AL1" s="33"/>
      <c r="AM1" s="33"/>
      <c r="AN1" s="33"/>
    </row>
    <row r="2" spans="1:40" ht="15" customHeight="1">
      <c r="A2" s="550" t="s">
        <v>0</v>
      </c>
      <c r="B2" s="554" t="s">
        <v>41</v>
      </c>
      <c r="C2" s="63"/>
      <c r="D2" s="555" t="s">
        <v>43</v>
      </c>
      <c r="E2" s="555"/>
      <c r="F2" s="555"/>
      <c r="G2" s="556" t="s">
        <v>44</v>
      </c>
      <c r="H2" s="557"/>
      <c r="I2" s="557"/>
      <c r="J2" s="558"/>
      <c r="K2" s="556" t="s">
        <v>45</v>
      </c>
      <c r="L2" s="557"/>
      <c r="M2" s="557"/>
      <c r="N2" s="558"/>
      <c r="O2" s="556" t="s">
        <v>46</v>
      </c>
      <c r="P2" s="557"/>
      <c r="Q2" s="557"/>
      <c r="R2" s="558"/>
      <c r="S2" s="556" t="s">
        <v>47</v>
      </c>
      <c r="T2" s="557"/>
      <c r="U2" s="557"/>
      <c r="V2" s="558"/>
      <c r="W2" s="556" t="s">
        <v>48</v>
      </c>
      <c r="X2" s="557"/>
      <c r="Y2" s="557"/>
      <c r="Z2" s="558"/>
      <c r="AA2" s="556" t="s">
        <v>49</v>
      </c>
      <c r="AB2" s="557"/>
      <c r="AC2" s="557"/>
      <c r="AD2" s="558"/>
      <c r="AE2" s="559" t="s">
        <v>56</v>
      </c>
      <c r="AF2" s="559"/>
      <c r="AG2" s="559" t="s">
        <v>57</v>
      </c>
      <c r="AH2" s="559"/>
      <c r="AI2" s="559" t="s">
        <v>58</v>
      </c>
      <c r="AJ2" s="559"/>
      <c r="AK2" s="542" t="s">
        <v>117</v>
      </c>
      <c r="AL2" s="543"/>
      <c r="AM2" s="543"/>
      <c r="AN2" s="544"/>
    </row>
    <row r="3" spans="1:40" ht="180" customHeight="1">
      <c r="A3" s="551"/>
      <c r="B3" s="554"/>
      <c r="C3" s="64" t="s">
        <v>54</v>
      </c>
      <c r="D3" s="54" t="s">
        <v>55</v>
      </c>
      <c r="E3" s="54" t="s">
        <v>52</v>
      </c>
      <c r="F3" s="54" t="s">
        <v>53</v>
      </c>
      <c r="G3" s="64" t="s">
        <v>54</v>
      </c>
      <c r="H3" s="54" t="s">
        <v>55</v>
      </c>
      <c r="I3" s="54" t="s">
        <v>52</v>
      </c>
      <c r="J3" s="54" t="s">
        <v>53</v>
      </c>
      <c r="K3" s="64" t="s">
        <v>54</v>
      </c>
      <c r="L3" s="54" t="s">
        <v>55</v>
      </c>
      <c r="M3" s="54" t="s">
        <v>52</v>
      </c>
      <c r="N3" s="54" t="s">
        <v>53</v>
      </c>
      <c r="O3" s="64" t="s">
        <v>54</v>
      </c>
      <c r="P3" s="54" t="s">
        <v>55</v>
      </c>
      <c r="Q3" s="54" t="s">
        <v>52</v>
      </c>
      <c r="R3" s="54" t="s">
        <v>53</v>
      </c>
      <c r="S3" s="64" t="s">
        <v>54</v>
      </c>
      <c r="T3" s="54" t="s">
        <v>55</v>
      </c>
      <c r="U3" s="54" t="s">
        <v>52</v>
      </c>
      <c r="V3" s="54" t="s">
        <v>53</v>
      </c>
      <c r="W3" s="64" t="s">
        <v>54</v>
      </c>
      <c r="X3" s="54" t="s">
        <v>55</v>
      </c>
      <c r="Y3" s="54" t="s">
        <v>52</v>
      </c>
      <c r="Z3" s="54" t="s">
        <v>53</v>
      </c>
      <c r="AA3" s="64" t="s">
        <v>54</v>
      </c>
      <c r="AB3" s="54" t="s">
        <v>55</v>
      </c>
      <c r="AC3" s="54" t="s">
        <v>52</v>
      </c>
      <c r="AD3" s="54" t="s">
        <v>53</v>
      </c>
      <c r="AE3" s="65" t="s">
        <v>59</v>
      </c>
      <c r="AF3" s="65" t="s">
        <v>51</v>
      </c>
      <c r="AG3" s="65" t="s">
        <v>59</v>
      </c>
      <c r="AH3" s="65" t="s">
        <v>51</v>
      </c>
      <c r="AI3" s="65" t="s">
        <v>59</v>
      </c>
      <c r="AJ3" s="65" t="s">
        <v>51</v>
      </c>
      <c r="AK3" s="37" t="s">
        <v>116</v>
      </c>
      <c r="AL3" s="38" t="s">
        <v>113</v>
      </c>
      <c r="AM3" s="38" t="s">
        <v>114</v>
      </c>
      <c r="AN3" s="38" t="s">
        <v>115</v>
      </c>
    </row>
    <row r="4" spans="1:40" ht="24">
      <c r="A4" s="66" t="s">
        <v>1</v>
      </c>
      <c r="B4" s="513"/>
      <c r="C4" s="245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45"/>
      <c r="P4" s="245"/>
      <c r="Q4" s="245"/>
      <c r="R4" s="245"/>
      <c r="S4" s="245"/>
      <c r="T4" s="245"/>
      <c r="U4" s="245"/>
      <c r="V4" s="245"/>
      <c r="W4" s="245"/>
      <c r="X4" s="245"/>
      <c r="Y4" s="245"/>
      <c r="Z4" s="245"/>
      <c r="AA4" s="245"/>
      <c r="AB4" s="253"/>
      <c r="AC4" s="253"/>
      <c r="AD4" s="253"/>
      <c r="AE4" s="309"/>
      <c r="AF4" s="309"/>
      <c r="AG4" s="309"/>
      <c r="AH4" s="309"/>
      <c r="AI4" s="309"/>
      <c r="AJ4" s="309"/>
      <c r="AK4" s="91">
        <f t="shared" ref="AK4:AK44" si="0">SUM(D4+H4+L4+P4+T4+X4+AB4)</f>
        <v>0</v>
      </c>
      <c r="AL4" s="91">
        <f>C4+G4+K4+O4+S4+W4+AA4</f>
        <v>0</v>
      </c>
      <c r="AM4" s="68">
        <f>E4+I4+M4+Q4+U4+Y4+AC4</f>
        <v>0</v>
      </c>
      <c r="AN4" s="68">
        <f>SUM(F4+J4+N4+R4+V4+Z4+AD4)</f>
        <v>0</v>
      </c>
    </row>
    <row r="5" spans="1:40">
      <c r="A5" s="69" t="s">
        <v>2</v>
      </c>
      <c r="B5" s="509"/>
      <c r="C5" s="309"/>
      <c r="D5" s="310"/>
      <c r="E5" s="309"/>
      <c r="F5" s="310"/>
      <c r="G5" s="310"/>
      <c r="H5" s="309"/>
      <c r="I5" s="310"/>
      <c r="J5" s="309"/>
      <c r="K5" s="309"/>
      <c r="L5" s="310"/>
      <c r="M5" s="309"/>
      <c r="N5" s="310"/>
      <c r="O5" s="310"/>
      <c r="P5" s="309"/>
      <c r="Q5" s="310"/>
      <c r="R5" s="309"/>
      <c r="S5" s="309"/>
      <c r="T5" s="310"/>
      <c r="U5" s="309"/>
      <c r="V5" s="309"/>
      <c r="W5" s="309"/>
      <c r="X5" s="309"/>
      <c r="Y5" s="309"/>
      <c r="Z5" s="309"/>
      <c r="AA5" s="309"/>
      <c r="AB5" s="309"/>
      <c r="AC5" s="309"/>
      <c r="AD5" s="309"/>
      <c r="AE5" s="309"/>
      <c r="AF5" s="309"/>
      <c r="AG5" s="309"/>
      <c r="AH5" s="309"/>
      <c r="AI5" s="309"/>
      <c r="AJ5" s="309"/>
      <c r="AK5" s="91">
        <f t="shared" si="0"/>
        <v>0</v>
      </c>
      <c r="AL5" s="91">
        <f t="shared" ref="AL5:AL44" si="1">C5+G5+K5+O5+S5+W5+AA5</f>
        <v>0</v>
      </c>
      <c r="AM5" s="68">
        <f>E5+I5+M5+Q5+U5+Y5+AC5</f>
        <v>0</v>
      </c>
      <c r="AN5" s="68">
        <f t="shared" ref="AN5:AN44" si="2">SUM(F5+J5+N5+R5+V5+Z5+AD5)</f>
        <v>0</v>
      </c>
    </row>
    <row r="6" spans="1:40">
      <c r="A6" s="69" t="s">
        <v>3</v>
      </c>
      <c r="B6" s="489"/>
      <c r="C6" s="245"/>
      <c r="D6" s="245"/>
      <c r="E6" s="245"/>
      <c r="F6" s="245"/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245"/>
      <c r="R6" s="245"/>
      <c r="S6" s="245"/>
      <c r="T6" s="245"/>
      <c r="U6" s="245"/>
      <c r="V6" s="245"/>
      <c r="W6" s="245"/>
      <c r="X6" s="245"/>
      <c r="Y6" s="245"/>
      <c r="Z6" s="245"/>
      <c r="AA6" s="245"/>
      <c r="AB6" s="245"/>
      <c r="AC6" s="245"/>
      <c r="AD6" s="245"/>
      <c r="AE6" s="245"/>
      <c r="AF6" s="245"/>
      <c r="AG6" s="245"/>
      <c r="AH6" s="245"/>
      <c r="AI6" s="245"/>
      <c r="AJ6" s="245"/>
      <c r="AK6" s="91">
        <f t="shared" si="0"/>
        <v>0</v>
      </c>
      <c r="AL6" s="91">
        <f t="shared" si="1"/>
        <v>0</v>
      </c>
      <c r="AM6" s="68">
        <f t="shared" ref="AM6:AM44" si="3">E6+I6+M6+Q6+U6+Y6+AC6</f>
        <v>0</v>
      </c>
      <c r="AN6" s="68">
        <f t="shared" si="2"/>
        <v>0</v>
      </c>
    </row>
    <row r="7" spans="1:40" ht="24">
      <c r="A7" s="69" t="s">
        <v>4</v>
      </c>
      <c r="B7" s="498"/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1"/>
      <c r="P7" s="231"/>
      <c r="Q7" s="231"/>
      <c r="R7" s="231"/>
      <c r="S7" s="231"/>
      <c r="T7" s="231"/>
      <c r="U7" s="231"/>
      <c r="V7" s="205"/>
      <c r="W7" s="205"/>
      <c r="X7" s="205"/>
      <c r="Y7" s="205"/>
      <c r="Z7" s="205"/>
      <c r="AA7" s="205"/>
      <c r="AB7" s="205"/>
      <c r="AC7" s="205"/>
      <c r="AD7" s="205"/>
      <c r="AE7" s="205"/>
      <c r="AF7" s="205"/>
      <c r="AG7" s="205"/>
      <c r="AH7" s="205"/>
      <c r="AI7" s="231"/>
      <c r="AJ7" s="231"/>
      <c r="AK7" s="91">
        <f t="shared" si="0"/>
        <v>0</v>
      </c>
      <c r="AL7" s="91">
        <f t="shared" si="1"/>
        <v>0</v>
      </c>
      <c r="AM7" s="68">
        <f t="shared" si="3"/>
        <v>0</v>
      </c>
      <c r="AN7" s="68">
        <f t="shared" si="2"/>
        <v>0</v>
      </c>
    </row>
    <row r="8" spans="1:40">
      <c r="A8" s="70" t="s">
        <v>5</v>
      </c>
      <c r="B8" s="490"/>
      <c r="C8" s="325"/>
      <c r="D8" s="325"/>
      <c r="E8" s="325"/>
      <c r="F8" s="325"/>
      <c r="G8" s="325"/>
      <c r="H8" s="325"/>
      <c r="I8" s="325"/>
      <c r="J8" s="325"/>
      <c r="K8" s="325"/>
      <c r="L8" s="325"/>
      <c r="M8" s="325"/>
      <c r="N8" s="325"/>
      <c r="O8" s="325"/>
      <c r="P8" s="325"/>
      <c r="Q8" s="325"/>
      <c r="R8" s="325"/>
      <c r="S8" s="325"/>
      <c r="T8" s="325"/>
      <c r="U8" s="325"/>
      <c r="V8" s="325"/>
      <c r="W8" s="325"/>
      <c r="X8" s="325"/>
      <c r="Y8" s="325"/>
      <c r="Z8" s="325"/>
      <c r="AA8" s="325"/>
      <c r="AB8" s="325"/>
      <c r="AC8" s="325"/>
      <c r="AD8" s="325"/>
      <c r="AE8" s="325"/>
      <c r="AF8" s="325"/>
      <c r="AG8" s="325"/>
      <c r="AH8" s="325"/>
      <c r="AI8" s="325"/>
      <c r="AJ8" s="325"/>
      <c r="AK8" s="91">
        <f t="shared" si="0"/>
        <v>0</v>
      </c>
      <c r="AL8" s="91">
        <f t="shared" si="1"/>
        <v>0</v>
      </c>
      <c r="AM8" s="68">
        <f t="shared" si="3"/>
        <v>0</v>
      </c>
      <c r="AN8" s="68">
        <f t="shared" si="2"/>
        <v>0</v>
      </c>
    </row>
    <row r="9" spans="1:40">
      <c r="A9" s="72" t="s">
        <v>82</v>
      </c>
      <c r="B9" s="491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7"/>
      <c r="Y9" s="187"/>
      <c r="Z9" s="187"/>
      <c r="AA9" s="295"/>
      <c r="AB9" s="183"/>
      <c r="AC9" s="183"/>
      <c r="AD9" s="183"/>
      <c r="AE9" s="183"/>
      <c r="AF9" s="371"/>
      <c r="AG9" s="327"/>
      <c r="AH9" s="372"/>
      <c r="AI9" s="327"/>
      <c r="AJ9" s="327"/>
      <c r="AK9" s="91">
        <f t="shared" si="0"/>
        <v>0</v>
      </c>
      <c r="AL9" s="91">
        <f t="shared" si="1"/>
        <v>0</v>
      </c>
      <c r="AM9" s="68">
        <f t="shared" si="3"/>
        <v>0</v>
      </c>
      <c r="AN9" s="68">
        <f t="shared" si="2"/>
        <v>0</v>
      </c>
    </row>
    <row r="10" spans="1:40">
      <c r="A10" s="73" t="s">
        <v>6</v>
      </c>
      <c r="B10" s="498"/>
      <c r="C10" s="245"/>
      <c r="D10" s="245"/>
      <c r="E10" s="245"/>
      <c r="F10" s="245"/>
      <c r="G10" s="245"/>
      <c r="H10" s="245"/>
      <c r="I10" s="245"/>
      <c r="J10" s="245"/>
      <c r="K10" s="245"/>
      <c r="L10" s="245"/>
      <c r="M10" s="245"/>
      <c r="N10" s="245"/>
      <c r="O10" s="245"/>
      <c r="P10" s="245"/>
      <c r="Q10" s="245"/>
      <c r="R10" s="245"/>
      <c r="S10" s="245"/>
      <c r="T10" s="245"/>
      <c r="U10" s="245"/>
      <c r="V10" s="245"/>
      <c r="W10" s="245"/>
      <c r="X10" s="245"/>
      <c r="Y10" s="245"/>
      <c r="Z10" s="245"/>
      <c r="AA10" s="245"/>
      <c r="AB10" s="245"/>
      <c r="AC10" s="245"/>
      <c r="AD10" s="245"/>
      <c r="AE10" s="245"/>
      <c r="AF10" s="245"/>
      <c r="AG10" s="245"/>
      <c r="AH10" s="245"/>
      <c r="AI10" s="245"/>
      <c r="AJ10" s="245"/>
      <c r="AK10" s="91">
        <f t="shared" si="0"/>
        <v>0</v>
      </c>
      <c r="AL10" s="91">
        <f t="shared" si="1"/>
        <v>0</v>
      </c>
      <c r="AM10" s="68">
        <f t="shared" si="3"/>
        <v>0</v>
      </c>
      <c r="AN10" s="68">
        <f t="shared" si="2"/>
        <v>0</v>
      </c>
    </row>
    <row r="11" spans="1:40">
      <c r="A11" s="74" t="s">
        <v>7</v>
      </c>
      <c r="B11" s="492"/>
      <c r="C11" s="255"/>
      <c r="D11" s="255"/>
      <c r="E11" s="255"/>
      <c r="F11" s="255"/>
      <c r="G11" s="255"/>
      <c r="H11" s="255"/>
      <c r="I11" s="255"/>
      <c r="J11" s="255"/>
      <c r="K11" s="255"/>
      <c r="L11" s="255"/>
      <c r="M11" s="255"/>
      <c r="N11" s="255"/>
      <c r="O11" s="255"/>
      <c r="P11" s="255"/>
      <c r="Q11" s="255"/>
      <c r="R11" s="255"/>
      <c r="S11" s="255"/>
      <c r="T11" s="255"/>
      <c r="U11" s="255"/>
      <c r="V11" s="255"/>
      <c r="W11" s="255"/>
      <c r="X11" s="255"/>
      <c r="Y11" s="255"/>
      <c r="Z11" s="255"/>
      <c r="AA11" s="255"/>
      <c r="AB11" s="255"/>
      <c r="AC11" s="255"/>
      <c r="AD11" s="255"/>
      <c r="AE11" s="255"/>
      <c r="AF11" s="245"/>
      <c r="AG11" s="245"/>
      <c r="AH11" s="245"/>
      <c r="AI11" s="245"/>
      <c r="AJ11" s="245"/>
      <c r="AK11" s="91">
        <f t="shared" si="0"/>
        <v>0</v>
      </c>
      <c r="AL11" s="91">
        <f t="shared" si="1"/>
        <v>0</v>
      </c>
      <c r="AM11" s="68">
        <f t="shared" si="3"/>
        <v>0</v>
      </c>
      <c r="AN11" s="68">
        <f t="shared" si="2"/>
        <v>0</v>
      </c>
    </row>
    <row r="12" spans="1:40">
      <c r="A12" s="75" t="s">
        <v>8</v>
      </c>
      <c r="B12" s="493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91">
        <f t="shared" si="0"/>
        <v>0</v>
      </c>
      <c r="AL12" s="91">
        <f t="shared" si="1"/>
        <v>0</v>
      </c>
      <c r="AM12" s="68">
        <f t="shared" si="3"/>
        <v>0</v>
      </c>
      <c r="AN12" s="68">
        <f t="shared" si="2"/>
        <v>0</v>
      </c>
    </row>
    <row r="13" spans="1:40">
      <c r="A13" s="69" t="s">
        <v>9</v>
      </c>
      <c r="B13" s="494"/>
      <c r="C13" s="260"/>
      <c r="D13" s="260"/>
      <c r="E13" s="260"/>
      <c r="F13" s="260"/>
      <c r="G13" s="260"/>
      <c r="H13" s="260"/>
      <c r="I13" s="260"/>
      <c r="J13" s="260"/>
      <c r="K13" s="260"/>
      <c r="L13" s="260"/>
      <c r="M13" s="260"/>
      <c r="N13" s="260"/>
      <c r="O13" s="260"/>
      <c r="P13" s="260"/>
      <c r="Q13" s="260"/>
      <c r="R13" s="260"/>
      <c r="S13" s="260"/>
      <c r="T13" s="260"/>
      <c r="U13" s="260"/>
      <c r="V13" s="260"/>
      <c r="W13" s="260"/>
      <c r="X13" s="260"/>
      <c r="Y13" s="260"/>
      <c r="Z13" s="260"/>
      <c r="AA13" s="260"/>
      <c r="AB13" s="260"/>
      <c r="AC13" s="260"/>
      <c r="AD13" s="260"/>
      <c r="AE13" s="253"/>
      <c r="AF13" s="253"/>
      <c r="AG13" s="253"/>
      <c r="AH13" s="253"/>
      <c r="AI13" s="253"/>
      <c r="AJ13" s="253"/>
      <c r="AK13" s="91">
        <f t="shared" si="0"/>
        <v>0</v>
      </c>
      <c r="AL13" s="91">
        <f t="shared" si="1"/>
        <v>0</v>
      </c>
      <c r="AM13" s="68">
        <f t="shared" si="3"/>
        <v>0</v>
      </c>
      <c r="AN13" s="68">
        <f t="shared" si="2"/>
        <v>0</v>
      </c>
    </row>
    <row r="14" spans="1:40">
      <c r="A14" s="69" t="s">
        <v>10</v>
      </c>
      <c r="B14" s="489"/>
      <c r="C14" s="253"/>
      <c r="D14" s="253"/>
      <c r="E14" s="253"/>
      <c r="F14" s="253"/>
      <c r="G14" s="253"/>
      <c r="H14" s="253"/>
      <c r="I14" s="253"/>
      <c r="J14" s="253"/>
      <c r="K14" s="253"/>
      <c r="L14" s="253"/>
      <c r="M14" s="253"/>
      <c r="N14" s="253"/>
      <c r="O14" s="253"/>
      <c r="P14" s="253"/>
      <c r="Q14" s="253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253"/>
      <c r="AC14" s="253"/>
      <c r="AD14" s="253"/>
      <c r="AE14" s="245"/>
      <c r="AF14" s="245"/>
      <c r="AG14" s="245"/>
      <c r="AH14" s="245"/>
      <c r="AI14" s="245"/>
      <c r="AJ14" s="245"/>
      <c r="AK14" s="91">
        <f t="shared" si="0"/>
        <v>0</v>
      </c>
      <c r="AL14" s="91">
        <f t="shared" si="1"/>
        <v>0</v>
      </c>
      <c r="AM14" s="68">
        <f t="shared" si="3"/>
        <v>0</v>
      </c>
      <c r="AN14" s="68">
        <f t="shared" si="2"/>
        <v>0</v>
      </c>
    </row>
    <row r="15" spans="1:40">
      <c r="A15" s="69" t="s">
        <v>11</v>
      </c>
      <c r="B15" s="495"/>
      <c r="C15" s="314"/>
      <c r="D15" s="314"/>
      <c r="E15" s="314"/>
      <c r="F15" s="314"/>
      <c r="G15" s="314"/>
      <c r="H15" s="314"/>
      <c r="I15" s="314"/>
      <c r="J15" s="314"/>
      <c r="K15" s="315"/>
      <c r="L15" s="315"/>
      <c r="M15" s="315"/>
      <c r="N15" s="315"/>
      <c r="O15" s="315"/>
      <c r="P15" s="315"/>
      <c r="Q15" s="315"/>
      <c r="R15" s="315"/>
      <c r="S15" s="315"/>
      <c r="T15" s="315"/>
      <c r="U15" s="315"/>
      <c r="V15" s="315"/>
      <c r="W15" s="315"/>
      <c r="X15" s="315"/>
      <c r="Y15" s="315"/>
      <c r="Z15" s="315"/>
      <c r="AA15" s="315"/>
      <c r="AB15" s="169"/>
      <c r="AC15" s="169"/>
      <c r="AD15" s="169"/>
      <c r="AE15" s="169"/>
      <c r="AF15" s="169"/>
      <c r="AG15" s="169"/>
      <c r="AH15" s="169"/>
      <c r="AI15" s="169"/>
      <c r="AJ15" s="169"/>
      <c r="AK15" s="91">
        <f t="shared" si="0"/>
        <v>0</v>
      </c>
      <c r="AL15" s="91">
        <f t="shared" si="1"/>
        <v>0</v>
      </c>
      <c r="AM15" s="68">
        <f t="shared" si="3"/>
        <v>0</v>
      </c>
      <c r="AN15" s="68">
        <f t="shared" si="2"/>
        <v>0</v>
      </c>
    </row>
    <row r="16" spans="1:40">
      <c r="A16" s="78" t="s">
        <v>12</v>
      </c>
      <c r="B16" s="328"/>
      <c r="C16" s="179"/>
      <c r="D16" s="179"/>
      <c r="E16" s="335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69"/>
      <c r="AG16" s="169"/>
      <c r="AH16" s="169"/>
      <c r="AI16" s="169"/>
      <c r="AJ16" s="169"/>
      <c r="AK16" s="91">
        <f t="shared" si="0"/>
        <v>0</v>
      </c>
      <c r="AL16" s="91">
        <f t="shared" si="1"/>
        <v>0</v>
      </c>
      <c r="AM16" s="68">
        <f t="shared" si="3"/>
        <v>0</v>
      </c>
      <c r="AN16" s="68">
        <f t="shared" si="2"/>
        <v>0</v>
      </c>
    </row>
    <row r="17" spans="1:40">
      <c r="A17" s="79" t="s">
        <v>13</v>
      </c>
      <c r="B17" s="494"/>
      <c r="C17" s="274"/>
      <c r="D17" s="274"/>
      <c r="E17" s="274"/>
      <c r="F17" s="274"/>
      <c r="G17" s="274"/>
      <c r="H17" s="274"/>
      <c r="I17" s="274"/>
      <c r="J17" s="274"/>
      <c r="K17" s="274"/>
      <c r="L17" s="274"/>
      <c r="M17" s="274"/>
      <c r="N17" s="274"/>
      <c r="O17" s="274"/>
      <c r="P17" s="274"/>
      <c r="Q17" s="274"/>
      <c r="R17" s="274"/>
      <c r="S17" s="274"/>
      <c r="T17" s="274"/>
      <c r="U17" s="274"/>
      <c r="V17" s="274"/>
      <c r="W17" s="274"/>
      <c r="X17" s="274"/>
      <c r="Y17" s="274"/>
      <c r="Z17" s="274"/>
      <c r="AA17" s="245"/>
      <c r="AB17" s="245"/>
      <c r="AC17" s="245"/>
      <c r="AD17" s="245"/>
      <c r="AE17" s="255"/>
      <c r="AF17" s="255"/>
      <c r="AG17" s="255"/>
      <c r="AH17" s="255"/>
      <c r="AI17" s="255"/>
      <c r="AJ17" s="245"/>
      <c r="AK17" s="91">
        <f t="shared" si="0"/>
        <v>0</v>
      </c>
      <c r="AL17" s="91">
        <f t="shared" si="1"/>
        <v>0</v>
      </c>
      <c r="AM17" s="68">
        <f t="shared" si="3"/>
        <v>0</v>
      </c>
      <c r="AN17" s="68">
        <f t="shared" si="2"/>
        <v>0</v>
      </c>
    </row>
    <row r="18" spans="1:40">
      <c r="A18" s="69" t="s">
        <v>14</v>
      </c>
      <c r="B18" s="489"/>
      <c r="C18" s="317"/>
      <c r="D18" s="309"/>
      <c r="E18" s="309"/>
      <c r="F18" s="309"/>
      <c r="G18" s="317"/>
      <c r="H18" s="309"/>
      <c r="I18" s="309"/>
      <c r="J18" s="309"/>
      <c r="K18" s="317"/>
      <c r="L18" s="309"/>
      <c r="M18" s="309"/>
      <c r="N18" s="309"/>
      <c r="O18" s="317"/>
      <c r="P18" s="309"/>
      <c r="Q18" s="309"/>
      <c r="R18" s="309"/>
      <c r="S18" s="317"/>
      <c r="T18" s="318"/>
      <c r="U18" s="319"/>
      <c r="V18" s="318"/>
      <c r="W18" s="317"/>
      <c r="X18" s="320"/>
      <c r="Y18" s="320"/>
      <c r="Z18" s="320"/>
      <c r="AA18" s="317"/>
      <c r="AB18" s="320"/>
      <c r="AC18" s="320"/>
      <c r="AD18" s="320"/>
      <c r="AE18" s="375"/>
      <c r="AF18" s="309"/>
      <c r="AG18" s="309"/>
      <c r="AH18" s="309"/>
      <c r="AI18" s="309"/>
      <c r="AJ18" s="309"/>
      <c r="AK18" s="91">
        <f t="shared" si="0"/>
        <v>0</v>
      </c>
      <c r="AL18" s="91">
        <f t="shared" si="1"/>
        <v>0</v>
      </c>
      <c r="AM18" s="68">
        <f t="shared" si="3"/>
        <v>0</v>
      </c>
      <c r="AN18" s="68">
        <f t="shared" si="2"/>
        <v>0</v>
      </c>
    </row>
    <row r="19" spans="1:40" ht="14.25" customHeight="1">
      <c r="A19" s="79" t="s">
        <v>15</v>
      </c>
      <c r="B19" s="503"/>
      <c r="C19" s="255"/>
      <c r="D19" s="255"/>
      <c r="E19" s="255"/>
      <c r="F19" s="255"/>
      <c r="G19" s="255"/>
      <c r="H19" s="253"/>
      <c r="I19" s="253"/>
      <c r="J19" s="253"/>
      <c r="K19" s="253"/>
      <c r="L19" s="253"/>
      <c r="M19" s="253"/>
      <c r="N19" s="253"/>
      <c r="O19" s="253"/>
      <c r="P19" s="253"/>
      <c r="Q19" s="253"/>
      <c r="R19" s="253"/>
      <c r="S19" s="253"/>
      <c r="T19" s="253"/>
      <c r="U19" s="329"/>
      <c r="V19" s="253"/>
      <c r="W19" s="253"/>
      <c r="X19" s="253"/>
      <c r="Y19" s="253"/>
      <c r="Z19" s="253"/>
      <c r="AA19" s="253"/>
      <c r="AB19" s="253"/>
      <c r="AC19" s="253"/>
      <c r="AD19" s="253"/>
      <c r="AE19" s="253"/>
      <c r="AF19" s="253"/>
      <c r="AG19" s="253"/>
      <c r="AH19" s="253"/>
      <c r="AI19" s="253"/>
      <c r="AJ19" s="253"/>
      <c r="AK19" s="91">
        <f t="shared" si="0"/>
        <v>0</v>
      </c>
      <c r="AL19" s="91">
        <f t="shared" si="1"/>
        <v>0</v>
      </c>
      <c r="AM19" s="68">
        <f t="shared" si="3"/>
        <v>0</v>
      </c>
      <c r="AN19" s="68">
        <f t="shared" si="2"/>
        <v>0</v>
      </c>
    </row>
    <row r="20" spans="1:40">
      <c r="A20" s="69" t="s">
        <v>16</v>
      </c>
      <c r="B20" s="498"/>
      <c r="C20" s="255"/>
      <c r="D20" s="255"/>
      <c r="E20" s="255"/>
      <c r="F20" s="255"/>
      <c r="G20" s="255"/>
      <c r="H20" s="255"/>
      <c r="I20" s="255"/>
      <c r="J20" s="255"/>
      <c r="K20" s="255"/>
      <c r="L20" s="255"/>
      <c r="M20" s="255"/>
      <c r="N20" s="255"/>
      <c r="O20" s="255"/>
      <c r="P20" s="255"/>
      <c r="Q20" s="255"/>
      <c r="R20" s="255"/>
      <c r="S20" s="255"/>
      <c r="T20" s="255"/>
      <c r="U20" s="255"/>
      <c r="V20" s="255"/>
      <c r="W20" s="255"/>
      <c r="X20" s="255"/>
      <c r="Y20" s="255"/>
      <c r="Z20" s="255"/>
      <c r="AA20" s="255"/>
      <c r="AB20" s="273"/>
      <c r="AC20" s="273"/>
      <c r="AD20" s="273"/>
      <c r="AE20" s="245"/>
      <c r="AF20" s="245"/>
      <c r="AG20" s="245"/>
      <c r="AH20" s="245"/>
      <c r="AI20" s="245"/>
      <c r="AJ20" s="245"/>
      <c r="AK20" s="91">
        <f t="shared" si="0"/>
        <v>0</v>
      </c>
      <c r="AL20" s="91">
        <f t="shared" si="1"/>
        <v>0</v>
      </c>
      <c r="AM20" s="68">
        <f t="shared" si="3"/>
        <v>0</v>
      </c>
      <c r="AN20" s="68">
        <f t="shared" si="2"/>
        <v>0</v>
      </c>
    </row>
    <row r="21" spans="1:40">
      <c r="A21" s="70" t="s">
        <v>17</v>
      </c>
      <c r="B21" s="496"/>
      <c r="C21" s="212"/>
      <c r="D21" s="212"/>
      <c r="E21" s="212"/>
      <c r="F21" s="212"/>
      <c r="G21" s="212"/>
      <c r="H21" s="212"/>
      <c r="I21" s="212"/>
      <c r="J21" s="212"/>
      <c r="K21" s="212"/>
      <c r="L21" s="212"/>
      <c r="M21" s="212"/>
      <c r="N21" s="212"/>
      <c r="O21" s="212"/>
      <c r="P21" s="212"/>
      <c r="Q21" s="212"/>
      <c r="R21" s="212"/>
      <c r="S21" s="212"/>
      <c r="T21" s="212"/>
      <c r="U21" s="212"/>
      <c r="V21" s="212"/>
      <c r="W21" s="212"/>
      <c r="X21" s="212"/>
      <c r="Y21" s="212"/>
      <c r="Z21" s="212"/>
      <c r="AA21" s="212"/>
      <c r="AB21" s="212"/>
      <c r="AC21" s="212"/>
      <c r="AD21" s="212"/>
      <c r="AE21" s="212"/>
      <c r="AF21" s="212"/>
      <c r="AG21" s="212"/>
      <c r="AH21" s="212"/>
      <c r="AI21" s="332"/>
      <c r="AJ21" s="332"/>
      <c r="AK21" s="91">
        <f t="shared" si="0"/>
        <v>0</v>
      </c>
      <c r="AL21" s="91">
        <f t="shared" si="1"/>
        <v>0</v>
      </c>
      <c r="AM21" s="68">
        <f t="shared" si="3"/>
        <v>0</v>
      </c>
      <c r="AN21" s="68">
        <f t="shared" si="2"/>
        <v>0</v>
      </c>
    </row>
    <row r="22" spans="1:40">
      <c r="A22" s="69" t="s">
        <v>18</v>
      </c>
      <c r="B22" s="497"/>
      <c r="C22" s="205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213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5"/>
      <c r="Z22" s="205"/>
      <c r="AA22" s="205"/>
      <c r="AB22" s="205"/>
      <c r="AC22" s="205"/>
      <c r="AD22" s="205"/>
      <c r="AE22" s="205"/>
      <c r="AF22" s="205"/>
      <c r="AG22" s="205"/>
      <c r="AH22" s="205"/>
      <c r="AI22" s="205"/>
      <c r="AJ22" s="205"/>
      <c r="AK22" s="91">
        <f t="shared" si="0"/>
        <v>0</v>
      </c>
      <c r="AL22" s="91">
        <f t="shared" si="1"/>
        <v>0</v>
      </c>
      <c r="AM22" s="68">
        <f t="shared" si="3"/>
        <v>0</v>
      </c>
      <c r="AN22" s="68">
        <f t="shared" si="2"/>
        <v>0</v>
      </c>
    </row>
    <row r="23" spans="1:40">
      <c r="A23" s="69" t="s">
        <v>19</v>
      </c>
      <c r="B23" s="498"/>
      <c r="C23" s="205"/>
      <c r="D23" s="206"/>
      <c r="E23" s="206"/>
      <c r="F23" s="206"/>
      <c r="G23" s="205"/>
      <c r="H23" s="206"/>
      <c r="I23" s="206"/>
      <c r="J23" s="206"/>
      <c r="K23" s="205"/>
      <c r="L23" s="206"/>
      <c r="M23" s="206"/>
      <c r="N23" s="206"/>
      <c r="O23" s="205"/>
      <c r="P23" s="206"/>
      <c r="Q23" s="206"/>
      <c r="R23" s="206"/>
      <c r="S23" s="205"/>
      <c r="T23" s="206"/>
      <c r="U23" s="206"/>
      <c r="V23" s="206"/>
      <c r="W23" s="205"/>
      <c r="X23" s="206"/>
      <c r="Y23" s="206"/>
      <c r="Z23" s="206"/>
      <c r="AA23" s="205"/>
      <c r="AB23" s="206"/>
      <c r="AC23" s="206"/>
      <c r="AD23" s="206"/>
      <c r="AE23" s="206"/>
      <c r="AF23" s="206"/>
      <c r="AG23" s="206"/>
      <c r="AH23" s="206"/>
      <c r="AI23" s="206"/>
      <c r="AJ23" s="206"/>
      <c r="AK23" s="91">
        <f t="shared" si="0"/>
        <v>0</v>
      </c>
      <c r="AL23" s="91">
        <f t="shared" si="1"/>
        <v>0</v>
      </c>
      <c r="AM23" s="68">
        <f t="shared" si="3"/>
        <v>0</v>
      </c>
      <c r="AN23" s="68">
        <f t="shared" si="2"/>
        <v>0</v>
      </c>
    </row>
    <row r="24" spans="1:40">
      <c r="A24" s="69" t="s">
        <v>20</v>
      </c>
      <c r="B24" s="489"/>
      <c r="C24" s="273"/>
      <c r="D24" s="273"/>
      <c r="E24" s="273"/>
      <c r="F24" s="273"/>
      <c r="G24" s="273"/>
      <c r="H24" s="273"/>
      <c r="I24" s="273"/>
      <c r="J24" s="273"/>
      <c r="K24" s="273"/>
      <c r="L24" s="273"/>
      <c r="M24" s="273"/>
      <c r="N24" s="273"/>
      <c r="O24" s="273"/>
      <c r="P24" s="273"/>
      <c r="Q24" s="273"/>
      <c r="R24" s="273"/>
      <c r="S24" s="273"/>
      <c r="T24" s="273"/>
      <c r="U24" s="273"/>
      <c r="V24" s="273"/>
      <c r="W24" s="273"/>
      <c r="X24" s="273"/>
      <c r="Y24" s="273"/>
      <c r="Z24" s="273"/>
      <c r="AA24" s="273"/>
      <c r="AB24" s="273"/>
      <c r="AC24" s="273"/>
      <c r="AD24" s="273"/>
      <c r="AE24" s="273"/>
      <c r="AF24" s="273"/>
      <c r="AG24" s="273"/>
      <c r="AH24" s="273"/>
      <c r="AI24" s="264"/>
      <c r="AJ24" s="264"/>
      <c r="AK24" s="91">
        <f t="shared" si="0"/>
        <v>0</v>
      </c>
      <c r="AL24" s="91">
        <f t="shared" si="1"/>
        <v>0</v>
      </c>
      <c r="AM24" s="68">
        <f t="shared" si="3"/>
        <v>0</v>
      </c>
      <c r="AN24" s="68">
        <f t="shared" si="2"/>
        <v>0</v>
      </c>
    </row>
    <row r="25" spans="1:40">
      <c r="A25" s="69" t="s">
        <v>21</v>
      </c>
      <c r="B25" s="498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91">
        <f t="shared" si="0"/>
        <v>0</v>
      </c>
      <c r="AL25" s="91">
        <f t="shared" si="1"/>
        <v>0</v>
      </c>
      <c r="AM25" s="68">
        <f t="shared" si="3"/>
        <v>0</v>
      </c>
      <c r="AN25" s="68">
        <f t="shared" si="2"/>
        <v>0</v>
      </c>
    </row>
    <row r="26" spans="1:40">
      <c r="A26" s="69" t="s">
        <v>22</v>
      </c>
      <c r="B26" s="244"/>
      <c r="C26" s="245"/>
      <c r="D26" s="245"/>
      <c r="E26" s="245"/>
      <c r="F26" s="245"/>
      <c r="G26" s="245"/>
      <c r="H26" s="245"/>
      <c r="I26" s="245"/>
      <c r="J26" s="245"/>
      <c r="K26" s="245"/>
      <c r="L26" s="245"/>
      <c r="M26" s="245"/>
      <c r="N26" s="245"/>
      <c r="O26" s="245"/>
      <c r="P26" s="245"/>
      <c r="Q26" s="245"/>
      <c r="R26" s="245"/>
      <c r="S26" s="245"/>
      <c r="T26" s="245"/>
      <c r="U26" s="245"/>
      <c r="V26" s="245"/>
      <c r="W26" s="244"/>
      <c r="X26" s="244"/>
      <c r="Y26" s="244"/>
      <c r="Z26" s="244"/>
      <c r="AA26" s="244"/>
      <c r="AB26" s="244"/>
      <c r="AC26" s="244"/>
      <c r="AD26" s="244"/>
      <c r="AE26" s="245"/>
      <c r="AF26" s="245"/>
      <c r="AG26" s="245"/>
      <c r="AH26" s="245"/>
      <c r="AI26" s="245"/>
      <c r="AJ26" s="280"/>
      <c r="AK26" s="91">
        <f t="shared" si="0"/>
        <v>0</v>
      </c>
      <c r="AL26" s="91">
        <f t="shared" si="1"/>
        <v>0</v>
      </c>
      <c r="AM26" s="68">
        <f t="shared" si="3"/>
        <v>0</v>
      </c>
      <c r="AN26" s="68">
        <f t="shared" si="2"/>
        <v>0</v>
      </c>
    </row>
    <row r="27" spans="1:40">
      <c r="A27" s="69" t="s">
        <v>23</v>
      </c>
      <c r="B27" s="498"/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91">
        <f t="shared" si="0"/>
        <v>0</v>
      </c>
      <c r="AL27" s="91">
        <f t="shared" si="1"/>
        <v>0</v>
      </c>
      <c r="AM27" s="68">
        <f t="shared" si="3"/>
        <v>0</v>
      </c>
      <c r="AN27" s="68">
        <f t="shared" si="2"/>
        <v>0</v>
      </c>
    </row>
    <row r="28" spans="1:40">
      <c r="A28" s="69" t="s">
        <v>24</v>
      </c>
      <c r="B28" s="510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379"/>
      <c r="AF28" s="379"/>
      <c r="AG28" s="379"/>
      <c r="AH28" s="379"/>
      <c r="AI28" s="340"/>
      <c r="AJ28" s="340"/>
      <c r="AK28" s="91">
        <f t="shared" si="0"/>
        <v>0</v>
      </c>
      <c r="AL28" s="91">
        <f t="shared" si="1"/>
        <v>0</v>
      </c>
      <c r="AM28" s="68">
        <f t="shared" si="3"/>
        <v>0</v>
      </c>
      <c r="AN28" s="68">
        <f t="shared" si="2"/>
        <v>0</v>
      </c>
    </row>
    <row r="29" spans="1:40">
      <c r="A29" s="69" t="s">
        <v>25</v>
      </c>
      <c r="B29" s="498"/>
      <c r="C29" s="186"/>
      <c r="D29" s="186"/>
      <c r="E29" s="186"/>
      <c r="F29" s="186"/>
      <c r="G29" s="186"/>
      <c r="H29" s="186"/>
      <c r="I29" s="186"/>
      <c r="J29" s="186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91">
        <f t="shared" si="0"/>
        <v>0</v>
      </c>
      <c r="AL29" s="91">
        <f t="shared" si="1"/>
        <v>0</v>
      </c>
      <c r="AM29" s="68">
        <f t="shared" si="3"/>
        <v>0</v>
      </c>
      <c r="AN29" s="68">
        <f t="shared" si="2"/>
        <v>0</v>
      </c>
    </row>
    <row r="30" spans="1:40">
      <c r="A30" s="69" t="s">
        <v>26</v>
      </c>
      <c r="B30" s="488"/>
      <c r="C30" s="245"/>
      <c r="D30" s="245"/>
      <c r="E30" s="245"/>
      <c r="F30" s="245"/>
      <c r="G30" s="245"/>
      <c r="H30" s="245"/>
      <c r="I30" s="245"/>
      <c r="J30" s="245"/>
      <c r="K30" s="245"/>
      <c r="L30" s="245"/>
      <c r="M30" s="245"/>
      <c r="N30" s="245"/>
      <c r="O30" s="245"/>
      <c r="P30" s="245"/>
      <c r="Q30" s="245"/>
      <c r="R30" s="245"/>
      <c r="S30" s="245"/>
      <c r="T30" s="245"/>
      <c r="U30" s="245"/>
      <c r="V30" s="245"/>
      <c r="W30" s="245"/>
      <c r="X30" s="245"/>
      <c r="Y30" s="245"/>
      <c r="Z30" s="245"/>
      <c r="AA30" s="245"/>
      <c r="AB30" s="245"/>
      <c r="AC30" s="245"/>
      <c r="AD30" s="245"/>
      <c r="AE30" s="245"/>
      <c r="AF30" s="245"/>
      <c r="AG30" s="245"/>
      <c r="AH30" s="245"/>
      <c r="AI30" s="245"/>
      <c r="AJ30" s="245"/>
      <c r="AK30" s="91">
        <f t="shared" si="0"/>
        <v>0</v>
      </c>
      <c r="AL30" s="91">
        <f t="shared" si="1"/>
        <v>0</v>
      </c>
      <c r="AM30" s="68">
        <f t="shared" si="3"/>
        <v>0</v>
      </c>
      <c r="AN30" s="68">
        <f t="shared" si="2"/>
        <v>0</v>
      </c>
    </row>
    <row r="31" spans="1:40">
      <c r="A31" s="66" t="s">
        <v>27</v>
      </c>
      <c r="B31" s="495"/>
      <c r="C31" s="245"/>
      <c r="D31" s="274"/>
      <c r="E31" s="274"/>
      <c r="F31" s="274"/>
      <c r="G31" s="274"/>
      <c r="H31" s="274"/>
      <c r="I31" s="274"/>
      <c r="J31" s="274"/>
      <c r="K31" s="274"/>
      <c r="L31" s="274"/>
      <c r="M31" s="274"/>
      <c r="N31" s="274"/>
      <c r="O31" s="274"/>
      <c r="P31" s="274"/>
      <c r="Q31" s="274"/>
      <c r="R31" s="274"/>
      <c r="S31" s="274"/>
      <c r="T31" s="274"/>
      <c r="U31" s="274"/>
      <c r="V31" s="274"/>
      <c r="W31" s="274"/>
      <c r="X31" s="274"/>
      <c r="Y31" s="274"/>
      <c r="Z31" s="274"/>
      <c r="AA31" s="245"/>
      <c r="AB31" s="245"/>
      <c r="AC31" s="245"/>
      <c r="AD31" s="245"/>
      <c r="AE31" s="245"/>
      <c r="AF31" s="245"/>
      <c r="AG31" s="245"/>
      <c r="AH31" s="245"/>
      <c r="AI31" s="245"/>
      <c r="AJ31" s="245"/>
      <c r="AK31" s="91">
        <f t="shared" si="0"/>
        <v>0</v>
      </c>
      <c r="AL31" s="91">
        <f t="shared" si="1"/>
        <v>0</v>
      </c>
      <c r="AM31" s="68">
        <f t="shared" si="3"/>
        <v>0</v>
      </c>
      <c r="AN31" s="68">
        <f t="shared" si="2"/>
        <v>0</v>
      </c>
    </row>
    <row r="32" spans="1:40">
      <c r="A32" s="70" t="s">
        <v>28</v>
      </c>
      <c r="B32" s="522"/>
      <c r="C32" s="295"/>
      <c r="D32" s="306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91">
        <f t="shared" si="0"/>
        <v>0</v>
      </c>
      <c r="AL32" s="91">
        <f t="shared" si="1"/>
        <v>0</v>
      </c>
      <c r="AM32" s="68">
        <f t="shared" si="3"/>
        <v>0</v>
      </c>
      <c r="AN32" s="68">
        <f t="shared" si="2"/>
        <v>0</v>
      </c>
    </row>
    <row r="33" spans="1:40">
      <c r="A33" s="70" t="s">
        <v>29</v>
      </c>
      <c r="B33" s="533">
        <v>1</v>
      </c>
      <c r="C33" s="534">
        <v>8</v>
      </c>
      <c r="D33" s="534">
        <v>0</v>
      </c>
      <c r="E33" s="534">
        <v>0</v>
      </c>
      <c r="F33" s="534">
        <v>0</v>
      </c>
      <c r="G33" s="534">
        <v>1</v>
      </c>
      <c r="H33" s="534">
        <v>1</v>
      </c>
      <c r="I33" s="534">
        <v>0</v>
      </c>
      <c r="J33" s="534">
        <v>1</v>
      </c>
      <c r="K33" s="534">
        <v>9</v>
      </c>
      <c r="L33" s="534">
        <v>5</v>
      </c>
      <c r="M33" s="534">
        <v>0</v>
      </c>
      <c r="N33" s="534">
        <v>0</v>
      </c>
      <c r="O33" s="534">
        <v>6</v>
      </c>
      <c r="P33" s="534">
        <v>2</v>
      </c>
      <c r="Q33" s="534">
        <v>0</v>
      </c>
      <c r="R33" s="534">
        <v>0</v>
      </c>
      <c r="S33" s="534">
        <v>4</v>
      </c>
      <c r="T33" s="534">
        <v>1</v>
      </c>
      <c r="U33" s="534">
        <v>0</v>
      </c>
      <c r="V33" s="534">
        <v>0</v>
      </c>
      <c r="W33" s="534">
        <v>1</v>
      </c>
      <c r="X33" s="534">
        <v>0</v>
      </c>
      <c r="Y33" s="534">
        <v>0</v>
      </c>
      <c r="Z33" s="534">
        <v>0</v>
      </c>
      <c r="AA33" s="534">
        <v>3</v>
      </c>
      <c r="AB33" s="534">
        <v>0</v>
      </c>
      <c r="AC33" s="534">
        <v>0</v>
      </c>
      <c r="AD33" s="534">
        <v>0</v>
      </c>
      <c r="AE33" s="534"/>
      <c r="AF33" s="538"/>
      <c r="AG33" s="538"/>
      <c r="AH33" s="538"/>
      <c r="AI33" s="538"/>
      <c r="AJ33" s="538"/>
      <c r="AK33" s="539">
        <f t="shared" si="0"/>
        <v>9</v>
      </c>
      <c r="AL33" s="539">
        <f t="shared" si="1"/>
        <v>32</v>
      </c>
      <c r="AM33" s="535">
        <f t="shared" si="3"/>
        <v>0</v>
      </c>
      <c r="AN33" s="535">
        <f t="shared" si="2"/>
        <v>1</v>
      </c>
    </row>
    <row r="34" spans="1:40">
      <c r="A34" s="79" t="s">
        <v>30</v>
      </c>
      <c r="B34" s="494"/>
      <c r="C34" s="253"/>
      <c r="D34" s="253"/>
      <c r="E34" s="253"/>
      <c r="F34" s="253"/>
      <c r="G34" s="253"/>
      <c r="H34" s="253"/>
      <c r="I34" s="253"/>
      <c r="J34" s="253"/>
      <c r="K34" s="253"/>
      <c r="L34" s="253"/>
      <c r="M34" s="253"/>
      <c r="N34" s="253"/>
      <c r="O34" s="253"/>
      <c r="P34" s="253"/>
      <c r="Q34" s="253"/>
      <c r="R34" s="253"/>
      <c r="S34" s="253"/>
      <c r="T34" s="253"/>
      <c r="U34" s="253"/>
      <c r="V34" s="253"/>
      <c r="W34" s="253"/>
      <c r="X34" s="253"/>
      <c r="Y34" s="253"/>
      <c r="Z34" s="253"/>
      <c r="AA34" s="253"/>
      <c r="AB34" s="253"/>
      <c r="AC34" s="253"/>
      <c r="AD34" s="253"/>
      <c r="AE34" s="253"/>
      <c r="AF34" s="253"/>
      <c r="AG34" s="253"/>
      <c r="AH34" s="253"/>
      <c r="AI34" s="253"/>
      <c r="AJ34" s="253"/>
      <c r="AK34" s="91">
        <f t="shared" si="0"/>
        <v>0</v>
      </c>
      <c r="AL34" s="91">
        <f t="shared" si="1"/>
        <v>0</v>
      </c>
      <c r="AM34" s="68">
        <f t="shared" si="3"/>
        <v>0</v>
      </c>
      <c r="AN34" s="68">
        <f t="shared" si="2"/>
        <v>0</v>
      </c>
    </row>
    <row r="35" spans="1:40">
      <c r="A35" s="79" t="s">
        <v>31</v>
      </c>
      <c r="B35" s="487"/>
      <c r="C35" s="205"/>
      <c r="D35" s="205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05"/>
      <c r="Z35" s="205"/>
      <c r="AA35" s="205"/>
      <c r="AB35" s="205"/>
      <c r="AC35" s="205"/>
      <c r="AD35" s="205"/>
      <c r="AE35" s="205"/>
      <c r="AF35" s="205"/>
      <c r="AG35" s="205"/>
      <c r="AH35" s="205"/>
      <c r="AI35" s="205"/>
      <c r="AJ35" s="205"/>
      <c r="AK35" s="91">
        <f t="shared" si="0"/>
        <v>0</v>
      </c>
      <c r="AL35" s="91">
        <f t="shared" si="1"/>
        <v>0</v>
      </c>
      <c r="AM35" s="68">
        <f t="shared" si="3"/>
        <v>0</v>
      </c>
      <c r="AN35" s="68">
        <f t="shared" si="2"/>
        <v>0</v>
      </c>
    </row>
    <row r="36" spans="1:40">
      <c r="A36" s="69" t="s">
        <v>32</v>
      </c>
      <c r="B36" s="498"/>
      <c r="C36" s="255"/>
      <c r="D36" s="255"/>
      <c r="E36" s="255"/>
      <c r="F36" s="255"/>
      <c r="G36" s="255"/>
      <c r="H36" s="255"/>
      <c r="I36" s="255"/>
      <c r="J36" s="255"/>
      <c r="K36" s="255"/>
      <c r="L36" s="255"/>
      <c r="M36" s="255"/>
      <c r="N36" s="255"/>
      <c r="O36" s="255"/>
      <c r="P36" s="255"/>
      <c r="Q36" s="255"/>
      <c r="R36" s="255"/>
      <c r="S36" s="255"/>
      <c r="T36" s="255"/>
      <c r="U36" s="255"/>
      <c r="V36" s="255"/>
      <c r="W36" s="255"/>
      <c r="X36" s="255"/>
      <c r="Y36" s="255"/>
      <c r="Z36" s="255"/>
      <c r="AA36" s="255"/>
      <c r="AB36" s="255"/>
      <c r="AC36" s="255"/>
      <c r="AD36" s="255"/>
      <c r="AE36" s="255"/>
      <c r="AF36" s="245"/>
      <c r="AG36" s="245"/>
      <c r="AH36" s="245"/>
      <c r="AI36" s="245"/>
      <c r="AJ36" s="245"/>
      <c r="AK36" s="91">
        <f t="shared" si="0"/>
        <v>0</v>
      </c>
      <c r="AL36" s="91">
        <f t="shared" si="1"/>
        <v>0</v>
      </c>
      <c r="AM36" s="68">
        <f t="shared" si="3"/>
        <v>0</v>
      </c>
      <c r="AN36" s="68">
        <f t="shared" si="2"/>
        <v>0</v>
      </c>
    </row>
    <row r="37" spans="1:40">
      <c r="A37" s="69" t="s">
        <v>33</v>
      </c>
      <c r="B37" s="492"/>
      <c r="C37" s="245"/>
      <c r="D37" s="245"/>
      <c r="E37" s="245"/>
      <c r="F37" s="245"/>
      <c r="G37" s="245"/>
      <c r="H37" s="245"/>
      <c r="I37" s="245"/>
      <c r="J37" s="245"/>
      <c r="K37" s="245"/>
      <c r="L37" s="245"/>
      <c r="M37" s="245"/>
      <c r="N37" s="245"/>
      <c r="O37" s="245"/>
      <c r="P37" s="245"/>
      <c r="Q37" s="245"/>
      <c r="R37" s="245"/>
      <c r="S37" s="245"/>
      <c r="T37" s="245"/>
      <c r="U37" s="245"/>
      <c r="V37" s="245"/>
      <c r="W37" s="245"/>
      <c r="X37" s="245"/>
      <c r="Y37" s="245"/>
      <c r="Z37" s="245"/>
      <c r="AA37" s="245"/>
      <c r="AB37" s="245"/>
      <c r="AC37" s="245"/>
      <c r="AD37" s="245"/>
      <c r="AE37" s="245"/>
      <c r="AF37" s="245"/>
      <c r="AG37" s="245"/>
      <c r="AH37" s="245"/>
      <c r="AI37" s="245"/>
      <c r="AJ37" s="245"/>
      <c r="AK37" s="91">
        <f t="shared" si="0"/>
        <v>0</v>
      </c>
      <c r="AL37" s="91">
        <f t="shared" si="1"/>
        <v>0</v>
      </c>
      <c r="AM37" s="68">
        <f t="shared" si="3"/>
        <v>0</v>
      </c>
      <c r="AN37" s="68">
        <f t="shared" si="2"/>
        <v>0</v>
      </c>
    </row>
    <row r="38" spans="1:40">
      <c r="A38" s="80" t="s">
        <v>34</v>
      </c>
      <c r="B38" s="488"/>
      <c r="C38" s="255"/>
      <c r="D38" s="255"/>
      <c r="E38" s="255"/>
      <c r="F38" s="255"/>
      <c r="G38" s="255"/>
      <c r="H38" s="255"/>
      <c r="I38" s="255"/>
      <c r="J38" s="255"/>
      <c r="K38" s="255"/>
      <c r="L38" s="255"/>
      <c r="M38" s="255"/>
      <c r="N38" s="255"/>
      <c r="O38" s="255"/>
      <c r="P38" s="255"/>
      <c r="Q38" s="255"/>
      <c r="R38" s="255"/>
      <c r="S38" s="255"/>
      <c r="T38" s="255"/>
      <c r="U38" s="255"/>
      <c r="V38" s="255"/>
      <c r="W38" s="255"/>
      <c r="X38" s="255"/>
      <c r="Y38" s="255"/>
      <c r="Z38" s="245"/>
      <c r="AA38" s="255"/>
      <c r="AB38" s="255"/>
      <c r="AC38" s="255"/>
      <c r="AD38" s="245"/>
      <c r="AE38" s="245"/>
      <c r="AF38" s="245"/>
      <c r="AG38" s="245"/>
      <c r="AH38" s="245"/>
      <c r="AI38" s="245"/>
      <c r="AJ38" s="245"/>
      <c r="AK38" s="91">
        <f t="shared" si="0"/>
        <v>0</v>
      </c>
      <c r="AL38" s="91">
        <f t="shared" si="1"/>
        <v>0</v>
      </c>
      <c r="AM38" s="68">
        <f t="shared" si="3"/>
        <v>0</v>
      </c>
      <c r="AN38" s="68">
        <f t="shared" si="2"/>
        <v>0</v>
      </c>
    </row>
    <row r="39" spans="1:40">
      <c r="A39" s="81" t="s">
        <v>35</v>
      </c>
      <c r="B39" s="500"/>
      <c r="C39" s="264"/>
      <c r="D39" s="264"/>
      <c r="E39" s="264"/>
      <c r="F39" s="264"/>
      <c r="G39" s="264"/>
      <c r="H39" s="264"/>
      <c r="I39" s="264"/>
      <c r="J39" s="264"/>
      <c r="K39" s="264"/>
      <c r="L39" s="264"/>
      <c r="M39" s="264"/>
      <c r="N39" s="264"/>
      <c r="O39" s="264"/>
      <c r="P39" s="264"/>
      <c r="Q39" s="264"/>
      <c r="R39" s="264"/>
      <c r="S39" s="264"/>
      <c r="T39" s="264"/>
      <c r="U39" s="264"/>
      <c r="V39" s="264"/>
      <c r="W39" s="264"/>
      <c r="X39" s="264"/>
      <c r="Y39" s="264"/>
      <c r="Z39" s="264"/>
      <c r="AA39" s="264"/>
      <c r="AB39" s="264"/>
      <c r="AC39" s="264"/>
      <c r="AD39" s="264"/>
      <c r="AE39" s="264"/>
      <c r="AF39" s="264"/>
      <c r="AG39" s="264"/>
      <c r="AH39" s="264"/>
      <c r="AI39" s="264"/>
      <c r="AJ39" s="264"/>
      <c r="AK39" s="91">
        <f t="shared" si="0"/>
        <v>0</v>
      </c>
      <c r="AL39" s="91">
        <f t="shared" si="1"/>
        <v>0</v>
      </c>
      <c r="AM39" s="68">
        <f t="shared" si="3"/>
        <v>0</v>
      </c>
      <c r="AN39" s="68">
        <f t="shared" si="2"/>
        <v>0</v>
      </c>
    </row>
    <row r="40" spans="1:40">
      <c r="A40" s="80" t="s">
        <v>36</v>
      </c>
      <c r="B40" s="488"/>
      <c r="C40" s="218"/>
      <c r="D40" s="212"/>
      <c r="E40" s="212"/>
      <c r="F40" s="212"/>
      <c r="G40" s="218"/>
      <c r="H40" s="212"/>
      <c r="I40" s="212"/>
      <c r="J40" s="212"/>
      <c r="K40" s="218"/>
      <c r="L40" s="212"/>
      <c r="M40" s="212"/>
      <c r="N40" s="212"/>
      <c r="O40" s="218"/>
      <c r="P40" s="212"/>
      <c r="Q40" s="212"/>
      <c r="R40" s="212"/>
      <c r="S40" s="218"/>
      <c r="T40" s="212"/>
      <c r="U40" s="212"/>
      <c r="V40" s="212"/>
      <c r="W40" s="218"/>
      <c r="X40" s="212"/>
      <c r="Y40" s="212"/>
      <c r="Z40" s="212"/>
      <c r="AA40" s="218"/>
      <c r="AB40" s="212"/>
      <c r="AC40" s="212"/>
      <c r="AD40" s="212"/>
      <c r="AE40" s="221"/>
      <c r="AF40" s="212"/>
      <c r="AG40" s="212"/>
      <c r="AH40" s="212"/>
      <c r="AI40" s="221"/>
      <c r="AJ40" s="212"/>
      <c r="AK40" s="91">
        <f t="shared" si="0"/>
        <v>0</v>
      </c>
      <c r="AL40" s="91">
        <f t="shared" si="1"/>
        <v>0</v>
      </c>
      <c r="AM40" s="68">
        <f t="shared" si="3"/>
        <v>0</v>
      </c>
      <c r="AN40" s="68">
        <f t="shared" si="2"/>
        <v>0</v>
      </c>
    </row>
    <row r="41" spans="1:40">
      <c r="A41" s="80" t="s">
        <v>122</v>
      </c>
      <c r="B41" s="488"/>
      <c r="C41" s="369"/>
      <c r="D41" s="369"/>
      <c r="E41" s="369"/>
      <c r="F41" s="369"/>
      <c r="G41" s="369"/>
      <c r="H41" s="369"/>
      <c r="I41" s="369"/>
      <c r="J41" s="369"/>
      <c r="K41" s="369"/>
      <c r="L41" s="369"/>
      <c r="M41" s="369"/>
      <c r="N41" s="369"/>
      <c r="O41" s="369"/>
      <c r="P41" s="369"/>
      <c r="Q41" s="369"/>
      <c r="R41" s="369"/>
      <c r="S41" s="369"/>
      <c r="T41" s="369"/>
      <c r="U41" s="369"/>
      <c r="V41" s="369"/>
      <c r="W41" s="369"/>
      <c r="X41" s="369"/>
      <c r="Y41" s="369"/>
      <c r="Z41" s="369"/>
      <c r="AA41" s="369"/>
      <c r="AB41" s="369"/>
      <c r="AC41" s="369"/>
      <c r="AD41" s="369"/>
      <c r="AE41" s="168"/>
      <c r="AF41" s="168"/>
      <c r="AG41" s="168"/>
      <c r="AH41" s="168"/>
      <c r="AI41" s="168"/>
      <c r="AJ41" s="168"/>
      <c r="AK41" s="91">
        <f t="shared" si="0"/>
        <v>0</v>
      </c>
      <c r="AL41" s="91">
        <f t="shared" si="1"/>
        <v>0</v>
      </c>
      <c r="AM41" s="68">
        <f t="shared" si="3"/>
        <v>0</v>
      </c>
      <c r="AN41" s="68">
        <f t="shared" si="2"/>
        <v>0</v>
      </c>
    </row>
    <row r="42" spans="1:40">
      <c r="A42" s="69" t="s">
        <v>38</v>
      </c>
      <c r="B42" s="498"/>
      <c r="C42" s="205"/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5"/>
      <c r="P42" s="205"/>
      <c r="Q42" s="205"/>
      <c r="R42" s="205"/>
      <c r="S42" s="205"/>
      <c r="T42" s="205"/>
      <c r="U42" s="205"/>
      <c r="V42" s="205"/>
      <c r="W42" s="205"/>
      <c r="X42" s="205"/>
      <c r="Y42" s="205"/>
      <c r="Z42" s="205"/>
      <c r="AA42" s="205"/>
      <c r="AB42" s="205"/>
      <c r="AC42" s="205"/>
      <c r="AD42" s="205"/>
      <c r="AE42" s="205"/>
      <c r="AF42" s="205"/>
      <c r="AG42" s="205"/>
      <c r="AH42" s="205"/>
      <c r="AI42" s="205"/>
      <c r="AJ42" s="205"/>
      <c r="AK42" s="91">
        <f t="shared" si="0"/>
        <v>0</v>
      </c>
      <c r="AL42" s="91">
        <f t="shared" si="1"/>
        <v>0</v>
      </c>
      <c r="AM42" s="68">
        <f t="shared" si="3"/>
        <v>0</v>
      </c>
      <c r="AN42" s="68">
        <f t="shared" si="2"/>
        <v>0</v>
      </c>
    </row>
    <row r="43" spans="1:40">
      <c r="A43" s="69" t="s">
        <v>123</v>
      </c>
      <c r="B43" s="498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91">
        <f t="shared" si="0"/>
        <v>0</v>
      </c>
      <c r="AL43" s="91">
        <f t="shared" si="1"/>
        <v>0</v>
      </c>
      <c r="AM43" s="68">
        <f t="shared" si="3"/>
        <v>0</v>
      </c>
      <c r="AN43" s="68">
        <f t="shared" si="2"/>
        <v>0</v>
      </c>
    </row>
    <row r="44" spans="1:40">
      <c r="A44" s="83" t="s">
        <v>40</v>
      </c>
      <c r="B44" s="488"/>
      <c r="C44" s="234"/>
      <c r="D44" s="234"/>
      <c r="E44" s="234"/>
      <c r="F44" s="234"/>
      <c r="G44" s="234"/>
      <c r="H44" s="234"/>
      <c r="I44" s="234"/>
      <c r="J44" s="234"/>
      <c r="K44" s="234"/>
      <c r="L44" s="234"/>
      <c r="M44" s="234"/>
      <c r="N44" s="234"/>
      <c r="O44" s="234"/>
      <c r="P44" s="234"/>
      <c r="Q44" s="234"/>
      <c r="R44" s="234"/>
      <c r="S44" s="234"/>
      <c r="T44" s="234"/>
      <c r="U44" s="234"/>
      <c r="V44" s="234"/>
      <c r="W44" s="234"/>
      <c r="X44" s="234"/>
      <c r="Y44" s="234"/>
      <c r="Z44" s="234"/>
      <c r="AA44" s="234"/>
      <c r="AB44" s="234"/>
      <c r="AC44" s="234"/>
      <c r="AD44" s="234"/>
      <c r="AE44" s="204"/>
      <c r="AF44" s="204"/>
      <c r="AG44" s="204"/>
      <c r="AH44" s="204"/>
      <c r="AI44" s="204"/>
      <c r="AJ44" s="204"/>
      <c r="AK44" s="91">
        <f t="shared" si="0"/>
        <v>0</v>
      </c>
      <c r="AL44" s="91">
        <f t="shared" si="1"/>
        <v>0</v>
      </c>
      <c r="AM44" s="68">
        <f t="shared" si="3"/>
        <v>0</v>
      </c>
      <c r="AN44" s="68">
        <f t="shared" si="2"/>
        <v>0</v>
      </c>
    </row>
    <row r="45" spans="1:40" ht="15" customHeight="1"/>
    <row r="46" spans="1:40" ht="15" customHeight="1"/>
    <row r="47" spans="1:40" ht="15" customHeight="1"/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7"/>
  <sheetViews>
    <sheetView zoomScale="85" zoomScaleNormal="85" workbookViewId="0">
      <selection activeCell="B4" sqref="B4:B44"/>
    </sheetView>
  </sheetViews>
  <sheetFormatPr defaultRowHeight="14.4"/>
  <cols>
    <col min="1" max="1" width="16.109375" customWidth="1"/>
    <col min="31" max="31" width="10.44140625" customWidth="1"/>
    <col min="32" max="32" width="13" customWidth="1"/>
    <col min="33" max="33" width="10.44140625" customWidth="1"/>
    <col min="34" max="34" width="13" customWidth="1"/>
    <col min="35" max="35" width="10.44140625" customWidth="1"/>
    <col min="36" max="36" width="13" customWidth="1"/>
  </cols>
  <sheetData>
    <row r="1" spans="1:40" ht="39.75" customHeight="1">
      <c r="A1" s="549" t="s">
        <v>121</v>
      </c>
      <c r="B1" s="549"/>
      <c r="C1" s="549"/>
      <c r="D1" s="549"/>
      <c r="E1" s="549"/>
      <c r="F1" s="549"/>
      <c r="G1" s="549"/>
      <c r="H1" s="549"/>
      <c r="I1" s="549"/>
      <c r="J1" s="549"/>
      <c r="K1" s="549"/>
      <c r="L1" s="549"/>
      <c r="M1" s="549"/>
      <c r="N1" s="549"/>
      <c r="O1" s="549"/>
      <c r="P1" s="549"/>
      <c r="Q1" s="549"/>
      <c r="R1" s="549"/>
      <c r="S1" s="61"/>
      <c r="T1" s="61"/>
      <c r="U1" s="61"/>
      <c r="V1" s="62"/>
      <c r="W1" s="62"/>
      <c r="X1" s="62"/>
      <c r="Y1" s="62"/>
      <c r="Z1" s="62"/>
      <c r="AA1" s="62"/>
      <c r="AB1" s="62"/>
      <c r="AC1" s="62"/>
      <c r="AD1" s="62"/>
      <c r="AE1" s="61"/>
      <c r="AF1" s="61"/>
      <c r="AG1" s="61"/>
      <c r="AH1" s="61"/>
      <c r="AI1" s="61"/>
      <c r="AJ1" s="61"/>
      <c r="AK1" s="33"/>
      <c r="AL1" s="33"/>
      <c r="AM1" s="33"/>
      <c r="AN1" s="33"/>
    </row>
    <row r="2" spans="1:40" ht="15" customHeight="1">
      <c r="A2" s="550" t="s">
        <v>0</v>
      </c>
      <c r="B2" s="554" t="s">
        <v>41</v>
      </c>
      <c r="C2" s="63"/>
      <c r="D2" s="555" t="s">
        <v>43</v>
      </c>
      <c r="E2" s="555"/>
      <c r="F2" s="555"/>
      <c r="G2" s="556" t="s">
        <v>44</v>
      </c>
      <c r="H2" s="557"/>
      <c r="I2" s="557"/>
      <c r="J2" s="558"/>
      <c r="K2" s="556" t="s">
        <v>45</v>
      </c>
      <c r="L2" s="557"/>
      <c r="M2" s="557"/>
      <c r="N2" s="558"/>
      <c r="O2" s="556" t="s">
        <v>46</v>
      </c>
      <c r="P2" s="557"/>
      <c r="Q2" s="557"/>
      <c r="R2" s="558"/>
      <c r="S2" s="556" t="s">
        <v>47</v>
      </c>
      <c r="T2" s="557"/>
      <c r="U2" s="557"/>
      <c r="V2" s="558"/>
      <c r="W2" s="556" t="s">
        <v>48</v>
      </c>
      <c r="X2" s="557"/>
      <c r="Y2" s="557"/>
      <c r="Z2" s="558"/>
      <c r="AA2" s="556" t="s">
        <v>49</v>
      </c>
      <c r="AB2" s="557"/>
      <c r="AC2" s="557"/>
      <c r="AD2" s="558"/>
      <c r="AE2" s="559" t="s">
        <v>56</v>
      </c>
      <c r="AF2" s="559"/>
      <c r="AG2" s="559" t="s">
        <v>57</v>
      </c>
      <c r="AH2" s="559"/>
      <c r="AI2" s="559" t="s">
        <v>58</v>
      </c>
      <c r="AJ2" s="559"/>
      <c r="AK2" s="542" t="s">
        <v>117</v>
      </c>
      <c r="AL2" s="543"/>
      <c r="AM2" s="543"/>
      <c r="AN2" s="544"/>
    </row>
    <row r="3" spans="1:40" ht="77.25" customHeight="1">
      <c r="A3" s="551"/>
      <c r="B3" s="554"/>
      <c r="C3" s="64" t="s">
        <v>54</v>
      </c>
      <c r="D3" s="54" t="s">
        <v>55</v>
      </c>
      <c r="E3" s="54" t="s">
        <v>52</v>
      </c>
      <c r="F3" s="54" t="s">
        <v>53</v>
      </c>
      <c r="G3" s="64" t="s">
        <v>54</v>
      </c>
      <c r="H3" s="54" t="s">
        <v>55</v>
      </c>
      <c r="I3" s="54" t="s">
        <v>52</v>
      </c>
      <c r="J3" s="54" t="s">
        <v>53</v>
      </c>
      <c r="K3" s="64" t="s">
        <v>54</v>
      </c>
      <c r="L3" s="54" t="s">
        <v>55</v>
      </c>
      <c r="M3" s="54" t="s">
        <v>52</v>
      </c>
      <c r="N3" s="54" t="s">
        <v>53</v>
      </c>
      <c r="O3" s="64" t="s">
        <v>54</v>
      </c>
      <c r="P3" s="54" t="s">
        <v>55</v>
      </c>
      <c r="Q3" s="54" t="s">
        <v>52</v>
      </c>
      <c r="R3" s="54" t="s">
        <v>53</v>
      </c>
      <c r="S3" s="64" t="s">
        <v>54</v>
      </c>
      <c r="T3" s="54" t="s">
        <v>55</v>
      </c>
      <c r="U3" s="54" t="s">
        <v>52</v>
      </c>
      <c r="V3" s="54" t="s">
        <v>53</v>
      </c>
      <c r="W3" s="64" t="s">
        <v>54</v>
      </c>
      <c r="X3" s="54" t="s">
        <v>55</v>
      </c>
      <c r="Y3" s="54" t="s">
        <v>52</v>
      </c>
      <c r="Z3" s="54" t="s">
        <v>53</v>
      </c>
      <c r="AA3" s="64" t="s">
        <v>54</v>
      </c>
      <c r="AB3" s="54" t="s">
        <v>55</v>
      </c>
      <c r="AC3" s="54" t="s">
        <v>52</v>
      </c>
      <c r="AD3" s="54" t="s">
        <v>53</v>
      </c>
      <c r="AE3" s="65" t="s">
        <v>59</v>
      </c>
      <c r="AF3" s="65" t="s">
        <v>51</v>
      </c>
      <c r="AG3" s="65" t="s">
        <v>59</v>
      </c>
      <c r="AH3" s="65" t="s">
        <v>51</v>
      </c>
      <c r="AI3" s="65" t="s">
        <v>59</v>
      </c>
      <c r="AJ3" s="65" t="s">
        <v>51</v>
      </c>
      <c r="AK3" s="37" t="s">
        <v>116</v>
      </c>
      <c r="AL3" s="38" t="s">
        <v>113</v>
      </c>
      <c r="AM3" s="38" t="s">
        <v>114</v>
      </c>
      <c r="AN3" s="38" t="s">
        <v>115</v>
      </c>
    </row>
    <row r="4" spans="1:40" ht="24">
      <c r="A4" s="66" t="s">
        <v>1</v>
      </c>
      <c r="B4" s="513"/>
      <c r="C4" s="245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45"/>
      <c r="P4" s="245"/>
      <c r="Q4" s="245"/>
      <c r="R4" s="245"/>
      <c r="S4" s="245"/>
      <c r="T4" s="245"/>
      <c r="U4" s="245"/>
      <c r="V4" s="245"/>
      <c r="W4" s="245"/>
      <c r="X4" s="245"/>
      <c r="Y4" s="245"/>
      <c r="Z4" s="245"/>
      <c r="AA4" s="245"/>
      <c r="AB4" s="253"/>
      <c r="AC4" s="253"/>
      <c r="AD4" s="253"/>
      <c r="AE4" s="309"/>
      <c r="AF4" s="309"/>
      <c r="AG4" s="309"/>
      <c r="AH4" s="309"/>
      <c r="AI4" s="309"/>
      <c r="AJ4" s="309"/>
      <c r="AK4" s="91">
        <f t="shared" ref="AK4:AK44" si="0">SUM(D4+H4+L4+P4+T4+X4+AB4)</f>
        <v>0</v>
      </c>
      <c r="AL4" s="91">
        <f>C4+G4+K4+O4+S4+W4+AA4</f>
        <v>0</v>
      </c>
      <c r="AM4" s="68">
        <f>E4+I4+M4+Q4+U4+Y4+AC4</f>
        <v>0</v>
      </c>
      <c r="AN4" s="68">
        <f>SUM(F4+J4+N4+R4+V4+Z4+AD4)</f>
        <v>0</v>
      </c>
    </row>
    <row r="5" spans="1:40">
      <c r="A5" s="69" t="s">
        <v>2</v>
      </c>
      <c r="B5" s="509"/>
      <c r="C5" s="309"/>
      <c r="D5" s="310"/>
      <c r="E5" s="309"/>
      <c r="F5" s="310"/>
      <c r="G5" s="310"/>
      <c r="H5" s="309"/>
      <c r="I5" s="310"/>
      <c r="J5" s="309"/>
      <c r="K5" s="309"/>
      <c r="L5" s="310"/>
      <c r="M5" s="309"/>
      <c r="N5" s="310"/>
      <c r="O5" s="310"/>
      <c r="P5" s="309"/>
      <c r="Q5" s="310"/>
      <c r="R5" s="309"/>
      <c r="S5" s="309"/>
      <c r="T5" s="310"/>
      <c r="U5" s="309"/>
      <c r="V5" s="309"/>
      <c r="W5" s="309"/>
      <c r="X5" s="309"/>
      <c r="Y5" s="309"/>
      <c r="Z5" s="309"/>
      <c r="AA5" s="309"/>
      <c r="AB5" s="309"/>
      <c r="AC5" s="309"/>
      <c r="AD5" s="309"/>
      <c r="AE5" s="309"/>
      <c r="AF5" s="309"/>
      <c r="AG5" s="309"/>
      <c r="AH5" s="309"/>
      <c r="AI5" s="309"/>
      <c r="AJ5" s="309"/>
      <c r="AK5" s="91">
        <f t="shared" si="0"/>
        <v>0</v>
      </c>
      <c r="AL5" s="91">
        <f t="shared" ref="AL5:AL44" si="1">C5+G5+K5+O5+S5+W5+AA5</f>
        <v>0</v>
      </c>
      <c r="AM5" s="68">
        <f>E5+I5+M5+Q5+U5+Y5+AC5</f>
        <v>0</v>
      </c>
      <c r="AN5" s="68">
        <f t="shared" ref="AN5:AN44" si="2">SUM(F5+J5+N5+R5+V5+Z5+AD5)</f>
        <v>0</v>
      </c>
    </row>
    <row r="6" spans="1:40">
      <c r="A6" s="69" t="s">
        <v>3</v>
      </c>
      <c r="B6" s="489"/>
      <c r="C6" s="245"/>
      <c r="D6" s="245"/>
      <c r="E6" s="245"/>
      <c r="F6" s="245"/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245"/>
      <c r="R6" s="245"/>
      <c r="S6" s="245"/>
      <c r="T6" s="245"/>
      <c r="U6" s="245"/>
      <c r="V6" s="245"/>
      <c r="W6" s="245"/>
      <c r="X6" s="245"/>
      <c r="Y6" s="245"/>
      <c r="Z6" s="245"/>
      <c r="AA6" s="245"/>
      <c r="AB6" s="245"/>
      <c r="AC6" s="245"/>
      <c r="AD6" s="245"/>
      <c r="AE6" s="245"/>
      <c r="AF6" s="245"/>
      <c r="AG6" s="245"/>
      <c r="AH6" s="245"/>
      <c r="AI6" s="245"/>
      <c r="AJ6" s="245"/>
      <c r="AK6" s="91">
        <f t="shared" si="0"/>
        <v>0</v>
      </c>
      <c r="AL6" s="91">
        <f t="shared" si="1"/>
        <v>0</v>
      </c>
      <c r="AM6" s="68">
        <f t="shared" ref="AM6:AM44" si="3">E6+I6+M6+Q6+U6+Y6+AC6</f>
        <v>0</v>
      </c>
      <c r="AN6" s="68">
        <f t="shared" si="2"/>
        <v>0</v>
      </c>
    </row>
    <row r="7" spans="1:40" ht="24">
      <c r="A7" s="69" t="s">
        <v>4</v>
      </c>
      <c r="B7" s="498"/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1"/>
      <c r="P7" s="231"/>
      <c r="Q7" s="231"/>
      <c r="R7" s="231"/>
      <c r="S7" s="231"/>
      <c r="T7" s="231"/>
      <c r="U7" s="231"/>
      <c r="V7" s="205"/>
      <c r="W7" s="205"/>
      <c r="X7" s="205"/>
      <c r="Y7" s="205"/>
      <c r="Z7" s="205"/>
      <c r="AA7" s="205"/>
      <c r="AB7" s="205"/>
      <c r="AC7" s="205"/>
      <c r="AD7" s="205"/>
      <c r="AE7" s="205"/>
      <c r="AF7" s="205"/>
      <c r="AG7" s="205"/>
      <c r="AH7" s="205"/>
      <c r="AI7" s="231"/>
      <c r="AJ7" s="231"/>
      <c r="AK7" s="91">
        <f t="shared" si="0"/>
        <v>0</v>
      </c>
      <c r="AL7" s="91">
        <f t="shared" si="1"/>
        <v>0</v>
      </c>
      <c r="AM7" s="68">
        <f t="shared" si="3"/>
        <v>0</v>
      </c>
      <c r="AN7" s="68">
        <f t="shared" si="2"/>
        <v>0</v>
      </c>
    </row>
    <row r="8" spans="1:40">
      <c r="A8" s="70" t="s">
        <v>5</v>
      </c>
      <c r="B8" s="490"/>
      <c r="C8" s="325"/>
      <c r="D8" s="325"/>
      <c r="E8" s="325"/>
      <c r="F8" s="325"/>
      <c r="G8" s="325"/>
      <c r="H8" s="325"/>
      <c r="I8" s="325"/>
      <c r="J8" s="325"/>
      <c r="K8" s="325"/>
      <c r="L8" s="325"/>
      <c r="M8" s="325"/>
      <c r="N8" s="325"/>
      <c r="O8" s="325"/>
      <c r="P8" s="325"/>
      <c r="Q8" s="325"/>
      <c r="R8" s="325"/>
      <c r="S8" s="325"/>
      <c r="T8" s="325"/>
      <c r="U8" s="325"/>
      <c r="V8" s="325"/>
      <c r="W8" s="325"/>
      <c r="X8" s="325"/>
      <c r="Y8" s="325"/>
      <c r="Z8" s="325"/>
      <c r="AA8" s="325"/>
      <c r="AB8" s="325"/>
      <c r="AC8" s="325"/>
      <c r="AD8" s="325"/>
      <c r="AE8" s="325"/>
      <c r="AF8" s="325"/>
      <c r="AG8" s="325"/>
      <c r="AH8" s="325"/>
      <c r="AI8" s="325"/>
      <c r="AJ8" s="325"/>
      <c r="AK8" s="91">
        <f t="shared" si="0"/>
        <v>0</v>
      </c>
      <c r="AL8" s="91">
        <f t="shared" si="1"/>
        <v>0</v>
      </c>
      <c r="AM8" s="68">
        <f t="shared" si="3"/>
        <v>0</v>
      </c>
      <c r="AN8" s="68">
        <f t="shared" si="2"/>
        <v>0</v>
      </c>
    </row>
    <row r="9" spans="1:40">
      <c r="A9" s="72" t="s">
        <v>82</v>
      </c>
      <c r="B9" s="514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7"/>
      <c r="Y9" s="187"/>
      <c r="Z9" s="187"/>
      <c r="AA9" s="295"/>
      <c r="AB9" s="183"/>
      <c r="AC9" s="183"/>
      <c r="AD9" s="183"/>
      <c r="AE9" s="186"/>
      <c r="AF9" s="186"/>
      <c r="AG9" s="186"/>
      <c r="AH9" s="186"/>
      <c r="AI9" s="186"/>
      <c r="AJ9" s="186"/>
      <c r="AK9" s="91">
        <f t="shared" si="0"/>
        <v>0</v>
      </c>
      <c r="AL9" s="91">
        <f t="shared" si="1"/>
        <v>0</v>
      </c>
      <c r="AM9" s="68">
        <f t="shared" si="3"/>
        <v>0</v>
      </c>
      <c r="AN9" s="68">
        <f t="shared" si="2"/>
        <v>0</v>
      </c>
    </row>
    <row r="10" spans="1:40">
      <c r="A10" s="73" t="s">
        <v>6</v>
      </c>
      <c r="B10" s="498"/>
      <c r="C10" s="245"/>
      <c r="D10" s="264"/>
      <c r="E10" s="264"/>
      <c r="F10" s="264"/>
      <c r="G10" s="245"/>
      <c r="H10" s="264"/>
      <c r="I10" s="264"/>
      <c r="J10" s="264"/>
      <c r="K10" s="245"/>
      <c r="L10" s="264"/>
      <c r="M10" s="264"/>
      <c r="N10" s="264"/>
      <c r="O10" s="245"/>
      <c r="P10" s="264"/>
      <c r="Q10" s="264"/>
      <c r="R10" s="264"/>
      <c r="S10" s="245"/>
      <c r="T10" s="245"/>
      <c r="U10" s="245"/>
      <c r="V10" s="245"/>
      <c r="W10" s="245"/>
      <c r="X10" s="264"/>
      <c r="Y10" s="264"/>
      <c r="Z10" s="264"/>
      <c r="AA10" s="245"/>
      <c r="AB10" s="264"/>
      <c r="AC10" s="264"/>
      <c r="AD10" s="264"/>
      <c r="AE10" s="264"/>
      <c r="AF10" s="264"/>
      <c r="AG10" s="264"/>
      <c r="AH10" s="264"/>
      <c r="AI10" s="264"/>
      <c r="AJ10" s="264"/>
      <c r="AK10" s="91">
        <f t="shared" si="0"/>
        <v>0</v>
      </c>
      <c r="AL10" s="91">
        <f t="shared" si="1"/>
        <v>0</v>
      </c>
      <c r="AM10" s="68">
        <f t="shared" si="3"/>
        <v>0</v>
      </c>
      <c r="AN10" s="68">
        <f t="shared" si="2"/>
        <v>0</v>
      </c>
    </row>
    <row r="11" spans="1:40">
      <c r="A11" s="74" t="s">
        <v>7</v>
      </c>
      <c r="B11" s="492"/>
      <c r="C11" s="255"/>
      <c r="D11" s="255"/>
      <c r="E11" s="255"/>
      <c r="F11" s="255"/>
      <c r="G11" s="255"/>
      <c r="H11" s="255"/>
      <c r="I11" s="255"/>
      <c r="J11" s="255"/>
      <c r="K11" s="255"/>
      <c r="L11" s="255"/>
      <c r="M11" s="255"/>
      <c r="N11" s="255"/>
      <c r="O11" s="255"/>
      <c r="P11" s="255"/>
      <c r="Q11" s="255"/>
      <c r="R11" s="255"/>
      <c r="S11" s="255"/>
      <c r="T11" s="255"/>
      <c r="U11" s="255"/>
      <c r="V11" s="255"/>
      <c r="W11" s="255"/>
      <c r="X11" s="255"/>
      <c r="Y11" s="255"/>
      <c r="Z11" s="255"/>
      <c r="AA11" s="255"/>
      <c r="AB11" s="255"/>
      <c r="AC11" s="255"/>
      <c r="AD11" s="255"/>
      <c r="AE11" s="255"/>
      <c r="AF11" s="245"/>
      <c r="AG11" s="245"/>
      <c r="AH11" s="245"/>
      <c r="AI11" s="245"/>
      <c r="AJ11" s="245"/>
      <c r="AK11" s="91">
        <f t="shared" si="0"/>
        <v>0</v>
      </c>
      <c r="AL11" s="91">
        <f t="shared" si="1"/>
        <v>0</v>
      </c>
      <c r="AM11" s="68">
        <f t="shared" si="3"/>
        <v>0</v>
      </c>
      <c r="AN11" s="68">
        <f t="shared" si="2"/>
        <v>0</v>
      </c>
    </row>
    <row r="12" spans="1:40">
      <c r="A12" s="75" t="s">
        <v>8</v>
      </c>
      <c r="B12" s="493"/>
      <c r="C12" s="76"/>
      <c r="D12" s="71"/>
      <c r="E12" s="71"/>
      <c r="F12" s="71"/>
      <c r="G12" s="76"/>
      <c r="H12" s="71"/>
      <c r="I12" s="71"/>
      <c r="J12" s="71"/>
      <c r="K12" s="76"/>
      <c r="L12" s="71"/>
      <c r="M12" s="71"/>
      <c r="N12" s="71"/>
      <c r="O12" s="76"/>
      <c r="P12" s="71"/>
      <c r="Q12" s="71"/>
      <c r="R12" s="76"/>
      <c r="S12" s="76"/>
      <c r="T12" s="76"/>
      <c r="U12" s="76"/>
      <c r="V12" s="76"/>
      <c r="W12" s="76"/>
      <c r="X12" s="71"/>
      <c r="Y12" s="71"/>
      <c r="Z12" s="71"/>
      <c r="AA12" s="76"/>
      <c r="AB12" s="76"/>
      <c r="AC12" s="76"/>
      <c r="AD12" s="76"/>
      <c r="AE12" s="71"/>
      <c r="AF12" s="71"/>
      <c r="AG12" s="71"/>
      <c r="AH12" s="71"/>
      <c r="AI12" s="71"/>
      <c r="AJ12" s="71"/>
      <c r="AK12" s="91">
        <f t="shared" si="0"/>
        <v>0</v>
      </c>
      <c r="AL12" s="91">
        <f t="shared" si="1"/>
        <v>0</v>
      </c>
      <c r="AM12" s="68">
        <f t="shared" si="3"/>
        <v>0</v>
      </c>
      <c r="AN12" s="68">
        <f t="shared" si="2"/>
        <v>0</v>
      </c>
    </row>
    <row r="13" spans="1:40">
      <c r="A13" s="69" t="s">
        <v>9</v>
      </c>
      <c r="B13" s="494"/>
      <c r="C13" s="260"/>
      <c r="D13" s="255"/>
      <c r="E13" s="255"/>
      <c r="F13" s="255"/>
      <c r="G13" s="260"/>
      <c r="H13" s="255"/>
      <c r="I13" s="255"/>
      <c r="J13" s="255"/>
      <c r="K13" s="260"/>
      <c r="L13" s="255"/>
      <c r="M13" s="255"/>
      <c r="N13" s="255"/>
      <c r="O13" s="260"/>
      <c r="P13" s="255"/>
      <c r="Q13" s="255"/>
      <c r="R13" s="255"/>
      <c r="S13" s="260"/>
      <c r="T13" s="255"/>
      <c r="U13" s="255"/>
      <c r="V13" s="255"/>
      <c r="W13" s="260"/>
      <c r="X13" s="255"/>
      <c r="Y13" s="255"/>
      <c r="Z13" s="255"/>
      <c r="AA13" s="260"/>
      <c r="AB13" s="255"/>
      <c r="AC13" s="255"/>
      <c r="AD13" s="255"/>
      <c r="AE13" s="255"/>
      <c r="AF13" s="255"/>
      <c r="AG13" s="255"/>
      <c r="AH13" s="255"/>
      <c r="AI13" s="255"/>
      <c r="AJ13" s="255"/>
      <c r="AK13" s="91">
        <f t="shared" si="0"/>
        <v>0</v>
      </c>
      <c r="AL13" s="91">
        <f t="shared" si="1"/>
        <v>0</v>
      </c>
      <c r="AM13" s="68">
        <f t="shared" si="3"/>
        <v>0</v>
      </c>
      <c r="AN13" s="68">
        <f t="shared" si="2"/>
        <v>0</v>
      </c>
    </row>
    <row r="14" spans="1:40">
      <c r="A14" s="69" t="s">
        <v>10</v>
      </c>
      <c r="B14" s="494"/>
      <c r="C14" s="253"/>
      <c r="D14" s="282"/>
      <c r="E14" s="282"/>
      <c r="F14" s="282"/>
      <c r="G14" s="282"/>
      <c r="H14" s="282"/>
      <c r="I14" s="282"/>
      <c r="J14" s="282"/>
      <c r="K14" s="253"/>
      <c r="L14" s="282"/>
      <c r="M14" s="253"/>
      <c r="N14" s="282"/>
      <c r="O14" s="282"/>
      <c r="P14" s="282"/>
      <c r="Q14" s="282"/>
      <c r="R14" s="282"/>
      <c r="S14" s="253"/>
      <c r="T14" s="282"/>
      <c r="U14" s="282"/>
      <c r="V14" s="282"/>
      <c r="W14" s="282"/>
      <c r="X14" s="282"/>
      <c r="Y14" s="282"/>
      <c r="Z14" s="282"/>
      <c r="AA14" s="282"/>
      <c r="AB14" s="282"/>
      <c r="AC14" s="282"/>
      <c r="AD14" s="282"/>
      <c r="AE14" s="253"/>
      <c r="AF14" s="253"/>
      <c r="AG14" s="253"/>
      <c r="AH14" s="253"/>
      <c r="AI14" s="253"/>
      <c r="AJ14" s="253"/>
      <c r="AK14" s="91">
        <f t="shared" si="0"/>
        <v>0</v>
      </c>
      <c r="AL14" s="91">
        <f t="shared" si="1"/>
        <v>0</v>
      </c>
      <c r="AM14" s="68">
        <f t="shared" si="3"/>
        <v>0</v>
      </c>
      <c r="AN14" s="68">
        <f t="shared" si="2"/>
        <v>0</v>
      </c>
    </row>
    <row r="15" spans="1:40">
      <c r="A15" s="69" t="s">
        <v>11</v>
      </c>
      <c r="B15" s="495"/>
      <c r="C15" s="314"/>
      <c r="D15" s="314"/>
      <c r="E15" s="314"/>
      <c r="F15" s="314"/>
      <c r="G15" s="314"/>
      <c r="H15" s="314"/>
      <c r="I15" s="314"/>
      <c r="J15" s="314"/>
      <c r="K15" s="315"/>
      <c r="L15" s="315"/>
      <c r="M15" s="315"/>
      <c r="N15" s="315"/>
      <c r="O15" s="315"/>
      <c r="P15" s="315"/>
      <c r="Q15" s="315"/>
      <c r="R15" s="315"/>
      <c r="S15" s="315"/>
      <c r="T15" s="315"/>
      <c r="U15" s="315"/>
      <c r="V15" s="315"/>
      <c r="W15" s="315"/>
      <c r="X15" s="315"/>
      <c r="Y15" s="315"/>
      <c r="Z15" s="315"/>
      <c r="AA15" s="315"/>
      <c r="AB15" s="169"/>
      <c r="AC15" s="169"/>
      <c r="AD15" s="169"/>
      <c r="AE15" s="169"/>
      <c r="AF15" s="169"/>
      <c r="AG15" s="169"/>
      <c r="AH15" s="169"/>
      <c r="AI15" s="169"/>
      <c r="AJ15" s="169"/>
      <c r="AK15" s="91">
        <f t="shared" si="0"/>
        <v>0</v>
      </c>
      <c r="AL15" s="91">
        <f t="shared" si="1"/>
        <v>0</v>
      </c>
      <c r="AM15" s="68">
        <f t="shared" si="3"/>
        <v>0</v>
      </c>
      <c r="AN15" s="68">
        <f t="shared" si="2"/>
        <v>0</v>
      </c>
    </row>
    <row r="16" spans="1:40">
      <c r="A16" s="78" t="s">
        <v>12</v>
      </c>
      <c r="B16" s="328"/>
      <c r="C16" s="169"/>
      <c r="D16" s="179"/>
      <c r="E16" s="169"/>
      <c r="F16" s="179"/>
      <c r="G16" s="179"/>
      <c r="H16" s="169"/>
      <c r="I16" s="179"/>
      <c r="J16" s="169"/>
      <c r="K16" s="169"/>
      <c r="L16" s="179"/>
      <c r="M16" s="169"/>
      <c r="N16" s="179"/>
      <c r="O16" s="179"/>
      <c r="P16" s="169"/>
      <c r="Q16" s="179"/>
      <c r="R16" s="169"/>
      <c r="S16" s="169"/>
      <c r="T16" s="179"/>
      <c r="U16" s="169"/>
      <c r="V16" s="179"/>
      <c r="W16" s="179"/>
      <c r="X16" s="179"/>
      <c r="Y16" s="179"/>
      <c r="Z16" s="179"/>
      <c r="AA16" s="179"/>
      <c r="AB16" s="179"/>
      <c r="AC16" s="179"/>
      <c r="AD16" s="179"/>
      <c r="AE16" s="169"/>
      <c r="AF16" s="169"/>
      <c r="AG16" s="169"/>
      <c r="AH16" s="169"/>
      <c r="AI16" s="169"/>
      <c r="AJ16" s="169"/>
      <c r="AK16" s="91">
        <f t="shared" si="0"/>
        <v>0</v>
      </c>
      <c r="AL16" s="91">
        <f t="shared" si="1"/>
        <v>0</v>
      </c>
      <c r="AM16" s="68">
        <f t="shared" si="3"/>
        <v>0</v>
      </c>
      <c r="AN16" s="68">
        <f t="shared" si="2"/>
        <v>0</v>
      </c>
    </row>
    <row r="17" spans="1:40">
      <c r="A17" s="79" t="s">
        <v>13</v>
      </c>
      <c r="B17" s="494"/>
      <c r="C17" s="273"/>
      <c r="D17" s="273"/>
      <c r="E17" s="273"/>
      <c r="F17" s="273"/>
      <c r="G17" s="273"/>
      <c r="H17" s="273"/>
      <c r="I17" s="273"/>
      <c r="J17" s="273"/>
      <c r="K17" s="273"/>
      <c r="L17" s="273"/>
      <c r="M17" s="273"/>
      <c r="N17" s="273"/>
      <c r="O17" s="273"/>
      <c r="P17" s="273"/>
      <c r="Q17" s="273"/>
      <c r="R17" s="273"/>
      <c r="S17" s="273"/>
      <c r="T17" s="273"/>
      <c r="U17" s="273"/>
      <c r="V17" s="273"/>
      <c r="W17" s="273"/>
      <c r="X17" s="273"/>
      <c r="Y17" s="273"/>
      <c r="Z17" s="273"/>
      <c r="AA17" s="264"/>
      <c r="AB17" s="273"/>
      <c r="AC17" s="273"/>
      <c r="AD17" s="273"/>
      <c r="AE17" s="273"/>
      <c r="AF17" s="273"/>
      <c r="AG17" s="273"/>
      <c r="AH17" s="273"/>
      <c r="AI17" s="273"/>
      <c r="AJ17" s="273"/>
      <c r="AK17" s="91">
        <f t="shared" si="0"/>
        <v>0</v>
      </c>
      <c r="AL17" s="91">
        <f t="shared" si="1"/>
        <v>0</v>
      </c>
      <c r="AM17" s="68">
        <f t="shared" si="3"/>
        <v>0</v>
      </c>
      <c r="AN17" s="68">
        <f t="shared" si="2"/>
        <v>0</v>
      </c>
    </row>
    <row r="18" spans="1:40">
      <c r="A18" s="69" t="s">
        <v>14</v>
      </c>
      <c r="B18" s="489"/>
      <c r="C18" s="317"/>
      <c r="D18" s="309"/>
      <c r="E18" s="309"/>
      <c r="F18" s="309"/>
      <c r="G18" s="317"/>
      <c r="H18" s="309"/>
      <c r="I18" s="309"/>
      <c r="J18" s="309"/>
      <c r="K18" s="317"/>
      <c r="L18" s="309"/>
      <c r="M18" s="309"/>
      <c r="N18" s="309"/>
      <c r="O18" s="317"/>
      <c r="P18" s="309"/>
      <c r="Q18" s="309"/>
      <c r="R18" s="309"/>
      <c r="S18" s="317"/>
      <c r="T18" s="318"/>
      <c r="U18" s="319"/>
      <c r="V18" s="318"/>
      <c r="W18" s="317"/>
      <c r="X18" s="320"/>
      <c r="Y18" s="320"/>
      <c r="Z18" s="320"/>
      <c r="AA18" s="317"/>
      <c r="AB18" s="320"/>
      <c r="AC18" s="320"/>
      <c r="AD18" s="320"/>
      <c r="AE18" s="375"/>
      <c r="AF18" s="309"/>
      <c r="AG18" s="309"/>
      <c r="AH18" s="309"/>
      <c r="AI18" s="309"/>
      <c r="AJ18" s="309"/>
      <c r="AK18" s="91">
        <f t="shared" si="0"/>
        <v>0</v>
      </c>
      <c r="AL18" s="91">
        <f t="shared" si="1"/>
        <v>0</v>
      </c>
      <c r="AM18" s="68">
        <f t="shared" si="3"/>
        <v>0</v>
      </c>
      <c r="AN18" s="68">
        <f t="shared" si="2"/>
        <v>0</v>
      </c>
    </row>
    <row r="19" spans="1:40" ht="14.25" customHeight="1">
      <c r="A19" s="79" t="s">
        <v>15</v>
      </c>
      <c r="B19" s="503"/>
      <c r="C19" s="260"/>
      <c r="D19" s="260"/>
      <c r="E19" s="260"/>
      <c r="F19" s="260"/>
      <c r="G19" s="260"/>
      <c r="H19" s="260"/>
      <c r="I19" s="260"/>
      <c r="J19" s="260"/>
      <c r="K19" s="260"/>
      <c r="L19" s="260"/>
      <c r="M19" s="260"/>
      <c r="N19" s="260"/>
      <c r="O19" s="260"/>
      <c r="P19" s="260"/>
      <c r="Q19" s="260"/>
      <c r="R19" s="260"/>
      <c r="S19" s="260"/>
      <c r="T19" s="260"/>
      <c r="U19" s="260"/>
      <c r="V19" s="260"/>
      <c r="W19" s="260"/>
      <c r="X19" s="260"/>
      <c r="Y19" s="260"/>
      <c r="Z19" s="260"/>
      <c r="AA19" s="260"/>
      <c r="AB19" s="260"/>
      <c r="AC19" s="260"/>
      <c r="AD19" s="260"/>
      <c r="AE19" s="253"/>
      <c r="AF19" s="253"/>
      <c r="AG19" s="253"/>
      <c r="AH19" s="253"/>
      <c r="AI19" s="253"/>
      <c r="AJ19" s="253"/>
      <c r="AK19" s="91">
        <f t="shared" si="0"/>
        <v>0</v>
      </c>
      <c r="AL19" s="91">
        <f t="shared" si="1"/>
        <v>0</v>
      </c>
      <c r="AM19" s="68">
        <f t="shared" si="3"/>
        <v>0</v>
      </c>
      <c r="AN19" s="68">
        <f t="shared" si="2"/>
        <v>0</v>
      </c>
    </row>
    <row r="20" spans="1:40">
      <c r="A20" s="69" t="s">
        <v>16</v>
      </c>
      <c r="B20" s="498"/>
      <c r="C20" s="255"/>
      <c r="D20" s="255"/>
      <c r="E20" s="255"/>
      <c r="F20" s="255"/>
      <c r="G20" s="255"/>
      <c r="H20" s="255"/>
      <c r="I20" s="255"/>
      <c r="J20" s="255"/>
      <c r="K20" s="255"/>
      <c r="L20" s="255"/>
      <c r="M20" s="255"/>
      <c r="N20" s="255"/>
      <c r="O20" s="255"/>
      <c r="P20" s="255"/>
      <c r="Q20" s="255"/>
      <c r="R20" s="255"/>
      <c r="S20" s="255"/>
      <c r="T20" s="255"/>
      <c r="U20" s="255"/>
      <c r="V20" s="255"/>
      <c r="W20" s="255"/>
      <c r="X20" s="255"/>
      <c r="Y20" s="255"/>
      <c r="Z20" s="255"/>
      <c r="AA20" s="255"/>
      <c r="AB20" s="273"/>
      <c r="AC20" s="273"/>
      <c r="AD20" s="273"/>
      <c r="AE20" s="245"/>
      <c r="AF20" s="245"/>
      <c r="AG20" s="245"/>
      <c r="AH20" s="245"/>
      <c r="AI20" s="245"/>
      <c r="AJ20" s="245"/>
      <c r="AK20" s="91">
        <f t="shared" si="0"/>
        <v>0</v>
      </c>
      <c r="AL20" s="91">
        <f t="shared" si="1"/>
        <v>0</v>
      </c>
      <c r="AM20" s="68">
        <f t="shared" si="3"/>
        <v>0</v>
      </c>
      <c r="AN20" s="68">
        <f t="shared" si="2"/>
        <v>0</v>
      </c>
    </row>
    <row r="21" spans="1:40">
      <c r="A21" s="70" t="s">
        <v>17</v>
      </c>
      <c r="B21" s="496"/>
      <c r="C21" s="212"/>
      <c r="D21" s="212"/>
      <c r="E21" s="212"/>
      <c r="F21" s="212"/>
      <c r="G21" s="212"/>
      <c r="H21" s="212"/>
      <c r="I21" s="212"/>
      <c r="J21" s="212"/>
      <c r="K21" s="212"/>
      <c r="L21" s="212"/>
      <c r="M21" s="212"/>
      <c r="N21" s="212"/>
      <c r="O21" s="212"/>
      <c r="P21" s="212"/>
      <c r="Q21" s="212"/>
      <c r="R21" s="212"/>
      <c r="S21" s="212"/>
      <c r="T21" s="212"/>
      <c r="U21" s="212"/>
      <c r="V21" s="212"/>
      <c r="W21" s="212"/>
      <c r="X21" s="212"/>
      <c r="Y21" s="212"/>
      <c r="Z21" s="212"/>
      <c r="AA21" s="212"/>
      <c r="AB21" s="212"/>
      <c r="AC21" s="212"/>
      <c r="AD21" s="212"/>
      <c r="AE21" s="212"/>
      <c r="AF21" s="212"/>
      <c r="AG21" s="212"/>
      <c r="AH21" s="212"/>
      <c r="AI21" s="332"/>
      <c r="AJ21" s="332"/>
      <c r="AK21" s="91">
        <f t="shared" si="0"/>
        <v>0</v>
      </c>
      <c r="AL21" s="91">
        <f t="shared" si="1"/>
        <v>0</v>
      </c>
      <c r="AM21" s="68">
        <f t="shared" si="3"/>
        <v>0</v>
      </c>
      <c r="AN21" s="68">
        <f t="shared" si="2"/>
        <v>0</v>
      </c>
    </row>
    <row r="22" spans="1:40">
      <c r="A22" s="69" t="s">
        <v>18</v>
      </c>
      <c r="B22" s="497"/>
      <c r="C22" s="205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213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5"/>
      <c r="Z22" s="205"/>
      <c r="AA22" s="205"/>
      <c r="AB22" s="205"/>
      <c r="AC22" s="205"/>
      <c r="AD22" s="205"/>
      <c r="AE22" s="205"/>
      <c r="AF22" s="205"/>
      <c r="AG22" s="205"/>
      <c r="AH22" s="205"/>
      <c r="AI22" s="205"/>
      <c r="AJ22" s="205"/>
      <c r="AK22" s="91">
        <f t="shared" si="0"/>
        <v>0</v>
      </c>
      <c r="AL22" s="91">
        <f t="shared" si="1"/>
        <v>0</v>
      </c>
      <c r="AM22" s="68">
        <f t="shared" si="3"/>
        <v>0</v>
      </c>
      <c r="AN22" s="68">
        <f t="shared" si="2"/>
        <v>0</v>
      </c>
    </row>
    <row r="23" spans="1:40">
      <c r="A23" s="69" t="s">
        <v>19</v>
      </c>
      <c r="B23" s="498"/>
      <c r="C23" s="205"/>
      <c r="D23" s="205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5"/>
      <c r="AA23" s="205"/>
      <c r="AB23" s="205"/>
      <c r="AC23" s="205"/>
      <c r="AD23" s="205"/>
      <c r="AE23" s="205"/>
      <c r="AF23" s="205"/>
      <c r="AG23" s="205"/>
      <c r="AH23" s="205"/>
      <c r="AI23" s="205"/>
      <c r="AJ23" s="205"/>
      <c r="AK23" s="91">
        <f t="shared" si="0"/>
        <v>0</v>
      </c>
      <c r="AL23" s="91">
        <f t="shared" si="1"/>
        <v>0</v>
      </c>
      <c r="AM23" s="68">
        <f t="shared" si="3"/>
        <v>0</v>
      </c>
      <c r="AN23" s="68">
        <f t="shared" si="2"/>
        <v>0</v>
      </c>
    </row>
    <row r="24" spans="1:40">
      <c r="A24" s="69" t="s">
        <v>20</v>
      </c>
      <c r="B24" s="489"/>
      <c r="C24" s="273"/>
      <c r="D24" s="273"/>
      <c r="E24" s="273"/>
      <c r="F24" s="273"/>
      <c r="G24" s="273"/>
      <c r="H24" s="273"/>
      <c r="I24" s="273"/>
      <c r="J24" s="273"/>
      <c r="K24" s="273"/>
      <c r="L24" s="273"/>
      <c r="M24" s="273"/>
      <c r="N24" s="273"/>
      <c r="O24" s="273"/>
      <c r="P24" s="273"/>
      <c r="Q24" s="273"/>
      <c r="R24" s="273"/>
      <c r="S24" s="273"/>
      <c r="T24" s="273"/>
      <c r="U24" s="273"/>
      <c r="V24" s="273"/>
      <c r="W24" s="273"/>
      <c r="X24" s="273"/>
      <c r="Y24" s="273"/>
      <c r="Z24" s="273"/>
      <c r="AA24" s="273"/>
      <c r="AB24" s="273"/>
      <c r="AC24" s="273"/>
      <c r="AD24" s="273"/>
      <c r="AE24" s="273"/>
      <c r="AF24" s="273"/>
      <c r="AG24" s="273"/>
      <c r="AH24" s="273"/>
      <c r="AI24" s="264"/>
      <c r="AJ24" s="264"/>
      <c r="AK24" s="91">
        <f t="shared" si="0"/>
        <v>0</v>
      </c>
      <c r="AL24" s="91">
        <f t="shared" si="1"/>
        <v>0</v>
      </c>
      <c r="AM24" s="68">
        <f t="shared" si="3"/>
        <v>0</v>
      </c>
      <c r="AN24" s="68">
        <f t="shared" si="2"/>
        <v>0</v>
      </c>
    </row>
    <row r="25" spans="1:40">
      <c r="A25" s="69" t="s">
        <v>21</v>
      </c>
      <c r="B25" s="498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91">
        <f t="shared" si="0"/>
        <v>0</v>
      </c>
      <c r="AL25" s="91">
        <f t="shared" si="1"/>
        <v>0</v>
      </c>
      <c r="AM25" s="68">
        <f t="shared" si="3"/>
        <v>0</v>
      </c>
      <c r="AN25" s="68">
        <f t="shared" si="2"/>
        <v>0</v>
      </c>
    </row>
    <row r="26" spans="1:40">
      <c r="A26" s="69" t="s">
        <v>22</v>
      </c>
      <c r="B26" s="244"/>
      <c r="C26" s="245"/>
      <c r="D26" s="245"/>
      <c r="E26" s="245"/>
      <c r="F26" s="245"/>
      <c r="G26" s="245"/>
      <c r="H26" s="245"/>
      <c r="I26" s="245"/>
      <c r="J26" s="245"/>
      <c r="K26" s="245"/>
      <c r="L26" s="245"/>
      <c r="M26" s="245"/>
      <c r="N26" s="245"/>
      <c r="O26" s="245"/>
      <c r="P26" s="245"/>
      <c r="Q26" s="245"/>
      <c r="R26" s="245"/>
      <c r="S26" s="245"/>
      <c r="T26" s="245"/>
      <c r="U26" s="245"/>
      <c r="V26" s="245"/>
      <c r="W26" s="244"/>
      <c r="X26" s="244"/>
      <c r="Y26" s="244"/>
      <c r="Z26" s="244"/>
      <c r="AA26" s="244"/>
      <c r="AB26" s="244"/>
      <c r="AC26" s="244"/>
      <c r="AD26" s="244"/>
      <c r="AE26" s="245"/>
      <c r="AF26" s="245"/>
      <c r="AG26" s="245"/>
      <c r="AH26" s="245"/>
      <c r="AI26" s="245"/>
      <c r="AJ26" s="245"/>
      <c r="AK26" s="91">
        <f t="shared" si="0"/>
        <v>0</v>
      </c>
      <c r="AL26" s="91">
        <f t="shared" si="1"/>
        <v>0</v>
      </c>
      <c r="AM26" s="68">
        <f t="shared" si="3"/>
        <v>0</v>
      </c>
      <c r="AN26" s="68">
        <f t="shared" si="2"/>
        <v>0</v>
      </c>
    </row>
    <row r="27" spans="1:40">
      <c r="A27" s="69" t="s">
        <v>23</v>
      </c>
      <c r="B27" s="498"/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341"/>
      <c r="AF27" s="341"/>
      <c r="AG27" s="341"/>
      <c r="AH27" s="341"/>
      <c r="AI27" s="341"/>
      <c r="AJ27" s="341"/>
      <c r="AK27" s="91">
        <f t="shared" si="0"/>
        <v>0</v>
      </c>
      <c r="AL27" s="91">
        <f t="shared" si="1"/>
        <v>0</v>
      </c>
      <c r="AM27" s="68">
        <f t="shared" si="3"/>
        <v>0</v>
      </c>
      <c r="AN27" s="68">
        <f t="shared" si="2"/>
        <v>0</v>
      </c>
    </row>
    <row r="28" spans="1:40">
      <c r="A28" s="69" t="s">
        <v>24</v>
      </c>
      <c r="B28" s="510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387"/>
      <c r="AF28" s="387"/>
      <c r="AG28" s="387"/>
      <c r="AH28" s="387"/>
      <c r="AI28" s="340"/>
      <c r="AJ28" s="340"/>
      <c r="AK28" s="91">
        <f t="shared" si="0"/>
        <v>0</v>
      </c>
      <c r="AL28" s="91">
        <f t="shared" si="1"/>
        <v>0</v>
      </c>
      <c r="AM28" s="68">
        <f t="shared" si="3"/>
        <v>0</v>
      </c>
      <c r="AN28" s="68">
        <f t="shared" si="2"/>
        <v>0</v>
      </c>
    </row>
    <row r="29" spans="1:40">
      <c r="A29" s="69" t="s">
        <v>25</v>
      </c>
      <c r="B29" s="498"/>
      <c r="C29" s="186"/>
      <c r="D29" s="186"/>
      <c r="E29" s="186"/>
      <c r="F29" s="186"/>
      <c r="G29" s="186"/>
      <c r="H29" s="186"/>
      <c r="I29" s="186"/>
      <c r="J29" s="186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91">
        <f>SUM(D29+H29+L29+Q29+U29+Y29+AC29)</f>
        <v>0</v>
      </c>
      <c r="AL29" s="91">
        <f>C29+G29+K29+P29+T29+X29+AB29</f>
        <v>0</v>
      </c>
      <c r="AM29" s="68">
        <f>E29+I29+M29+R29+V29+Z29+AD29</f>
        <v>0</v>
      </c>
      <c r="AN29" s="68">
        <f>SUM(F29+J29+O29+S29+W29+AA29+AE29)</f>
        <v>0</v>
      </c>
    </row>
    <row r="30" spans="1:40">
      <c r="A30" s="69" t="s">
        <v>26</v>
      </c>
      <c r="B30" s="488"/>
      <c r="C30" s="245"/>
      <c r="D30" s="245"/>
      <c r="E30" s="245"/>
      <c r="F30" s="245"/>
      <c r="G30" s="245"/>
      <c r="H30" s="245"/>
      <c r="I30" s="245"/>
      <c r="J30" s="245"/>
      <c r="K30" s="245"/>
      <c r="L30" s="245"/>
      <c r="M30" s="245"/>
      <c r="N30" s="245"/>
      <c r="O30" s="245"/>
      <c r="P30" s="245"/>
      <c r="Q30" s="245"/>
      <c r="R30" s="245"/>
      <c r="S30" s="245"/>
      <c r="T30" s="245"/>
      <c r="U30" s="245"/>
      <c r="V30" s="245"/>
      <c r="W30" s="245"/>
      <c r="X30" s="245"/>
      <c r="Y30" s="245"/>
      <c r="Z30" s="245"/>
      <c r="AA30" s="245"/>
      <c r="AB30" s="245"/>
      <c r="AC30" s="245"/>
      <c r="AD30" s="245"/>
      <c r="AE30" s="245"/>
      <c r="AF30" s="245"/>
      <c r="AG30" s="245"/>
      <c r="AH30" s="245"/>
      <c r="AI30" s="245"/>
      <c r="AJ30" s="245"/>
      <c r="AK30" s="91">
        <f t="shared" si="0"/>
        <v>0</v>
      </c>
      <c r="AL30" s="91">
        <f t="shared" si="1"/>
        <v>0</v>
      </c>
      <c r="AM30" s="68">
        <f t="shared" si="3"/>
        <v>0</v>
      </c>
      <c r="AN30" s="68">
        <f t="shared" si="2"/>
        <v>0</v>
      </c>
    </row>
    <row r="31" spans="1:40">
      <c r="A31" s="66" t="s">
        <v>27</v>
      </c>
      <c r="B31" s="495"/>
      <c r="C31" s="245"/>
      <c r="D31" s="388"/>
      <c r="E31" s="388"/>
      <c r="F31" s="388"/>
      <c r="G31" s="388"/>
      <c r="H31" s="388"/>
      <c r="I31" s="388"/>
      <c r="J31" s="253"/>
      <c r="K31" s="253"/>
      <c r="L31" s="388"/>
      <c r="M31" s="253"/>
      <c r="N31" s="253"/>
      <c r="O31" s="245"/>
      <c r="P31" s="388"/>
      <c r="Q31" s="245"/>
      <c r="R31" s="245"/>
      <c r="S31" s="245"/>
      <c r="T31" s="388"/>
      <c r="U31" s="245"/>
      <c r="V31" s="245"/>
      <c r="W31" s="245"/>
      <c r="X31" s="388"/>
      <c r="Y31" s="245"/>
      <c r="Z31" s="245"/>
      <c r="AA31" s="245"/>
      <c r="AB31" s="388"/>
      <c r="AC31" s="245"/>
      <c r="AD31" s="245"/>
      <c r="AE31" s="245"/>
      <c r="AF31" s="245"/>
      <c r="AG31" s="245"/>
      <c r="AH31" s="245"/>
      <c r="AI31" s="245"/>
      <c r="AJ31" s="245"/>
      <c r="AK31" s="91">
        <f t="shared" si="0"/>
        <v>0</v>
      </c>
      <c r="AL31" s="91">
        <f t="shared" si="1"/>
        <v>0</v>
      </c>
      <c r="AM31" s="68">
        <f t="shared" si="3"/>
        <v>0</v>
      </c>
      <c r="AN31" s="68">
        <f t="shared" si="2"/>
        <v>0</v>
      </c>
    </row>
    <row r="32" spans="1:40">
      <c r="A32" s="70" t="s">
        <v>28</v>
      </c>
      <c r="B32" s="485"/>
      <c r="C32" s="295"/>
      <c r="D32" s="282"/>
      <c r="E32" s="282"/>
      <c r="F32" s="282"/>
      <c r="G32" s="282"/>
      <c r="H32" s="282"/>
      <c r="I32" s="282"/>
      <c r="J32" s="282"/>
      <c r="K32" s="282"/>
      <c r="L32" s="253"/>
      <c r="M32" s="253"/>
      <c r="N32" s="253"/>
      <c r="O32" s="282"/>
      <c r="P32" s="253"/>
      <c r="Q32" s="253"/>
      <c r="R32" s="253"/>
      <c r="S32" s="282"/>
      <c r="T32" s="253"/>
      <c r="U32" s="253"/>
      <c r="V32" s="253"/>
      <c r="W32" s="282"/>
      <c r="X32" s="253"/>
      <c r="Y32" s="253"/>
      <c r="Z32" s="253"/>
      <c r="AA32" s="282"/>
      <c r="AB32" s="253"/>
      <c r="AC32" s="253"/>
      <c r="AD32" s="253"/>
      <c r="AE32" s="253"/>
      <c r="AF32" s="253"/>
      <c r="AG32" s="253"/>
      <c r="AH32" s="253"/>
      <c r="AI32" s="253"/>
      <c r="AJ32" s="253"/>
      <c r="AK32" s="91">
        <f t="shared" si="0"/>
        <v>0</v>
      </c>
      <c r="AL32" s="91">
        <f t="shared" si="1"/>
        <v>0</v>
      </c>
      <c r="AM32" s="68">
        <f t="shared" si="3"/>
        <v>0</v>
      </c>
      <c r="AN32" s="68">
        <f t="shared" si="2"/>
        <v>0</v>
      </c>
    </row>
    <row r="33" spans="1:40">
      <c r="A33" s="70" t="s">
        <v>29</v>
      </c>
      <c r="B33" s="508"/>
      <c r="C33" s="202"/>
      <c r="D33" s="202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186"/>
      <c r="AG33" s="186"/>
      <c r="AH33" s="186"/>
      <c r="AI33" s="186"/>
      <c r="AJ33" s="186"/>
      <c r="AK33" s="91">
        <f t="shared" si="0"/>
        <v>0</v>
      </c>
      <c r="AL33" s="91">
        <f t="shared" si="1"/>
        <v>0</v>
      </c>
      <c r="AM33" s="68">
        <f t="shared" si="3"/>
        <v>0</v>
      </c>
      <c r="AN33" s="68">
        <f t="shared" si="2"/>
        <v>0</v>
      </c>
    </row>
    <row r="34" spans="1:40">
      <c r="A34" s="79" t="s">
        <v>30</v>
      </c>
      <c r="B34" s="494"/>
      <c r="C34" s="253"/>
      <c r="D34" s="264"/>
      <c r="E34" s="264"/>
      <c r="F34" s="264"/>
      <c r="G34" s="253"/>
      <c r="H34" s="264"/>
      <c r="I34" s="264"/>
      <c r="J34" s="264"/>
      <c r="K34" s="253"/>
      <c r="L34" s="264"/>
      <c r="M34" s="264"/>
      <c r="N34" s="264"/>
      <c r="O34" s="253"/>
      <c r="P34" s="264"/>
      <c r="Q34" s="264"/>
      <c r="R34" s="264"/>
      <c r="S34" s="253"/>
      <c r="T34" s="264"/>
      <c r="U34" s="253"/>
      <c r="V34" s="253"/>
      <c r="W34" s="253"/>
      <c r="X34" s="253"/>
      <c r="Y34" s="253"/>
      <c r="Z34" s="253"/>
      <c r="AA34" s="253"/>
      <c r="AB34" s="253"/>
      <c r="AC34" s="253"/>
      <c r="AD34" s="253"/>
      <c r="AE34" s="264"/>
      <c r="AF34" s="264"/>
      <c r="AG34" s="264"/>
      <c r="AH34" s="264"/>
      <c r="AI34" s="264"/>
      <c r="AJ34" s="253"/>
      <c r="AK34" s="91">
        <f t="shared" si="0"/>
        <v>0</v>
      </c>
      <c r="AL34" s="91">
        <f t="shared" si="1"/>
        <v>0</v>
      </c>
      <c r="AM34" s="68">
        <f t="shared" si="3"/>
        <v>0</v>
      </c>
      <c r="AN34" s="68">
        <f t="shared" si="2"/>
        <v>0</v>
      </c>
    </row>
    <row r="35" spans="1:40">
      <c r="A35" s="79" t="s">
        <v>31</v>
      </c>
      <c r="B35" s="503"/>
      <c r="C35" s="205"/>
      <c r="D35" s="205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05"/>
      <c r="Z35" s="205"/>
      <c r="AA35" s="205"/>
      <c r="AB35" s="205"/>
      <c r="AC35" s="205"/>
      <c r="AD35" s="205"/>
      <c r="AE35" s="205"/>
      <c r="AF35" s="205"/>
      <c r="AG35" s="205"/>
      <c r="AH35" s="205"/>
      <c r="AI35" s="205"/>
      <c r="AJ35" s="205"/>
      <c r="AK35" s="91">
        <f t="shared" si="0"/>
        <v>0</v>
      </c>
      <c r="AL35" s="91">
        <f t="shared" si="1"/>
        <v>0</v>
      </c>
      <c r="AM35" s="68">
        <f t="shared" si="3"/>
        <v>0</v>
      </c>
      <c r="AN35" s="68">
        <f t="shared" si="2"/>
        <v>0</v>
      </c>
    </row>
    <row r="36" spans="1:40">
      <c r="A36" s="69" t="s">
        <v>32</v>
      </c>
      <c r="B36" s="498"/>
      <c r="C36" s="255"/>
      <c r="D36" s="255"/>
      <c r="E36" s="255"/>
      <c r="F36" s="255"/>
      <c r="G36" s="255"/>
      <c r="H36" s="255"/>
      <c r="I36" s="255"/>
      <c r="J36" s="255"/>
      <c r="K36" s="255"/>
      <c r="L36" s="255"/>
      <c r="M36" s="255"/>
      <c r="N36" s="255"/>
      <c r="O36" s="255"/>
      <c r="P36" s="255"/>
      <c r="Q36" s="255"/>
      <c r="R36" s="255"/>
      <c r="S36" s="255"/>
      <c r="T36" s="255"/>
      <c r="U36" s="255"/>
      <c r="V36" s="255"/>
      <c r="W36" s="255"/>
      <c r="X36" s="255"/>
      <c r="Y36" s="255"/>
      <c r="Z36" s="255"/>
      <c r="AA36" s="255"/>
      <c r="AB36" s="255"/>
      <c r="AC36" s="255"/>
      <c r="AD36" s="255"/>
      <c r="AE36" s="255"/>
      <c r="AF36" s="245"/>
      <c r="AG36" s="245"/>
      <c r="AH36" s="245"/>
      <c r="AI36" s="245"/>
      <c r="AJ36" s="245"/>
      <c r="AK36" s="91">
        <f t="shared" si="0"/>
        <v>0</v>
      </c>
      <c r="AL36" s="91">
        <f t="shared" si="1"/>
        <v>0</v>
      </c>
      <c r="AM36" s="68">
        <f t="shared" si="3"/>
        <v>0</v>
      </c>
      <c r="AN36" s="68">
        <f t="shared" si="2"/>
        <v>0</v>
      </c>
    </row>
    <row r="37" spans="1:40">
      <c r="A37" s="69" t="s">
        <v>33</v>
      </c>
      <c r="B37" s="492"/>
      <c r="C37" s="245"/>
      <c r="D37" s="245"/>
      <c r="E37" s="245"/>
      <c r="F37" s="245"/>
      <c r="G37" s="245"/>
      <c r="H37" s="245"/>
      <c r="I37" s="245"/>
      <c r="J37" s="245"/>
      <c r="K37" s="245"/>
      <c r="L37" s="245"/>
      <c r="M37" s="245"/>
      <c r="N37" s="245"/>
      <c r="O37" s="245"/>
      <c r="P37" s="245"/>
      <c r="Q37" s="245"/>
      <c r="R37" s="245"/>
      <c r="S37" s="245"/>
      <c r="T37" s="245"/>
      <c r="U37" s="245"/>
      <c r="V37" s="245"/>
      <c r="W37" s="245"/>
      <c r="X37" s="245"/>
      <c r="Y37" s="245"/>
      <c r="Z37" s="245"/>
      <c r="AA37" s="245"/>
      <c r="AB37" s="245"/>
      <c r="AC37" s="245"/>
      <c r="AD37" s="245"/>
      <c r="AE37" s="245"/>
      <c r="AF37" s="245"/>
      <c r="AG37" s="245"/>
      <c r="AH37" s="245"/>
      <c r="AI37" s="245"/>
      <c r="AJ37" s="245"/>
      <c r="AK37" s="91">
        <f t="shared" si="0"/>
        <v>0</v>
      </c>
      <c r="AL37" s="91">
        <f t="shared" si="1"/>
        <v>0</v>
      </c>
      <c r="AM37" s="68">
        <f t="shared" si="3"/>
        <v>0</v>
      </c>
      <c r="AN37" s="68">
        <f t="shared" si="2"/>
        <v>0</v>
      </c>
    </row>
    <row r="38" spans="1:40">
      <c r="A38" s="80" t="s">
        <v>34</v>
      </c>
      <c r="B38" s="502"/>
      <c r="C38" s="260"/>
      <c r="D38" s="260"/>
      <c r="E38" s="260"/>
      <c r="F38" s="260"/>
      <c r="G38" s="260"/>
      <c r="H38" s="260"/>
      <c r="I38" s="253"/>
      <c r="J38" s="253"/>
      <c r="K38" s="260"/>
      <c r="L38" s="260"/>
      <c r="M38" s="253"/>
      <c r="N38" s="253"/>
      <c r="O38" s="260"/>
      <c r="P38" s="253"/>
      <c r="Q38" s="253"/>
      <c r="R38" s="253"/>
      <c r="S38" s="260"/>
      <c r="T38" s="253"/>
      <c r="U38" s="253"/>
      <c r="V38" s="253"/>
      <c r="W38" s="260"/>
      <c r="X38" s="253"/>
      <c r="Y38" s="253"/>
      <c r="Z38" s="253"/>
      <c r="AA38" s="260"/>
      <c r="AB38" s="260"/>
      <c r="AC38" s="253"/>
      <c r="AD38" s="253"/>
      <c r="AE38" s="253"/>
      <c r="AF38" s="253"/>
      <c r="AG38" s="253"/>
      <c r="AH38" s="253"/>
      <c r="AI38" s="253"/>
      <c r="AJ38" s="253"/>
      <c r="AK38" s="91">
        <f t="shared" si="0"/>
        <v>0</v>
      </c>
      <c r="AL38" s="91">
        <f t="shared" si="1"/>
        <v>0</v>
      </c>
      <c r="AM38" s="68">
        <f t="shared" si="3"/>
        <v>0</v>
      </c>
      <c r="AN38" s="68">
        <f t="shared" si="2"/>
        <v>0</v>
      </c>
    </row>
    <row r="39" spans="1:40">
      <c r="A39" s="81" t="s">
        <v>35</v>
      </c>
      <c r="B39" s="502"/>
      <c r="C39" s="253"/>
      <c r="D39" s="260"/>
      <c r="E39" s="253"/>
      <c r="F39" s="253"/>
      <c r="G39" s="253"/>
      <c r="H39" s="253"/>
      <c r="I39" s="253"/>
      <c r="J39" s="253"/>
      <c r="K39" s="253"/>
      <c r="L39" s="260"/>
      <c r="M39" s="253"/>
      <c r="N39" s="253"/>
      <c r="O39" s="253"/>
      <c r="P39" s="253"/>
      <c r="Q39" s="253"/>
      <c r="R39" s="253"/>
      <c r="S39" s="253"/>
      <c r="T39" s="253"/>
      <c r="U39" s="253"/>
      <c r="V39" s="253"/>
      <c r="W39" s="253"/>
      <c r="X39" s="253"/>
      <c r="Y39" s="253"/>
      <c r="Z39" s="253"/>
      <c r="AA39" s="253"/>
      <c r="AB39" s="253"/>
      <c r="AC39" s="253"/>
      <c r="AD39" s="253"/>
      <c r="AE39" s="253"/>
      <c r="AF39" s="253"/>
      <c r="AG39" s="253"/>
      <c r="AH39" s="253"/>
      <c r="AI39" s="253"/>
      <c r="AJ39" s="253"/>
      <c r="AK39" s="91">
        <f t="shared" si="0"/>
        <v>0</v>
      </c>
      <c r="AL39" s="91">
        <f t="shared" si="1"/>
        <v>0</v>
      </c>
      <c r="AM39" s="68">
        <f t="shared" si="3"/>
        <v>0</v>
      </c>
      <c r="AN39" s="68">
        <f t="shared" si="2"/>
        <v>0</v>
      </c>
    </row>
    <row r="40" spans="1:40">
      <c r="A40" s="80" t="s">
        <v>36</v>
      </c>
      <c r="B40" s="488"/>
      <c r="C40" s="82"/>
      <c r="D40" s="212"/>
      <c r="E40" s="212"/>
      <c r="F40" s="212"/>
      <c r="G40" s="82"/>
      <c r="H40" s="212"/>
      <c r="I40" s="212"/>
      <c r="J40" s="212"/>
      <c r="K40" s="82"/>
      <c r="L40" s="212"/>
      <c r="M40" s="212"/>
      <c r="N40" s="212"/>
      <c r="O40" s="82"/>
      <c r="P40" s="212"/>
      <c r="Q40" s="212"/>
      <c r="R40" s="212"/>
      <c r="S40" s="82"/>
      <c r="T40" s="212"/>
      <c r="U40" s="212"/>
      <c r="V40" s="212"/>
      <c r="W40" s="82"/>
      <c r="X40" s="212"/>
      <c r="Y40" s="212"/>
      <c r="Z40" s="212"/>
      <c r="AA40" s="82"/>
      <c r="AB40" s="212"/>
      <c r="AC40" s="212"/>
      <c r="AD40" s="219"/>
      <c r="AE40" s="221"/>
      <c r="AF40" s="212"/>
      <c r="AG40" s="212"/>
      <c r="AH40" s="212"/>
      <c r="AI40" s="212"/>
      <c r="AJ40" s="212"/>
      <c r="AK40" s="91">
        <f t="shared" si="0"/>
        <v>0</v>
      </c>
      <c r="AL40" s="91">
        <f t="shared" si="1"/>
        <v>0</v>
      </c>
      <c r="AM40" s="68">
        <f t="shared" si="3"/>
        <v>0</v>
      </c>
      <c r="AN40" s="68">
        <f t="shared" si="2"/>
        <v>0</v>
      </c>
    </row>
    <row r="41" spans="1:40">
      <c r="A41" s="80" t="s">
        <v>122</v>
      </c>
      <c r="B41" s="488"/>
      <c r="C41" s="198"/>
      <c r="D41" s="198"/>
      <c r="E41" s="198"/>
      <c r="F41" s="198"/>
      <c r="G41" s="198"/>
      <c r="H41" s="198"/>
      <c r="I41" s="198"/>
      <c r="J41" s="198"/>
      <c r="K41" s="198"/>
      <c r="L41" s="198"/>
      <c r="M41" s="198"/>
      <c r="N41" s="198"/>
      <c r="O41" s="198"/>
      <c r="P41" s="198"/>
      <c r="Q41" s="198"/>
      <c r="R41" s="198"/>
      <c r="S41" s="198"/>
      <c r="T41" s="198"/>
      <c r="U41" s="198"/>
      <c r="V41" s="198"/>
      <c r="W41" s="198"/>
      <c r="X41" s="198"/>
      <c r="Y41" s="198"/>
      <c r="Z41" s="198"/>
      <c r="AA41" s="198"/>
      <c r="AB41" s="198"/>
      <c r="AC41" s="198"/>
      <c r="AD41" s="198"/>
      <c r="AE41" s="178"/>
      <c r="AF41" s="178"/>
      <c r="AG41" s="178"/>
      <c r="AH41" s="178"/>
      <c r="AI41" s="178"/>
      <c r="AJ41" s="178"/>
      <c r="AK41" s="91">
        <f t="shared" si="0"/>
        <v>0</v>
      </c>
      <c r="AL41" s="91">
        <f t="shared" si="1"/>
        <v>0</v>
      </c>
      <c r="AM41" s="68">
        <f t="shared" si="3"/>
        <v>0</v>
      </c>
      <c r="AN41" s="68">
        <f t="shared" si="2"/>
        <v>0</v>
      </c>
    </row>
    <row r="42" spans="1:40">
      <c r="A42" s="69" t="s">
        <v>38</v>
      </c>
      <c r="B42" s="498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8"/>
      <c r="Y42" s="218"/>
      <c r="Z42" s="218"/>
      <c r="AA42" s="218"/>
      <c r="AB42" s="213"/>
      <c r="AC42" s="213"/>
      <c r="AD42" s="213"/>
      <c r="AE42" s="213"/>
      <c r="AF42" s="213"/>
      <c r="AG42" s="213"/>
      <c r="AH42" s="213"/>
      <c r="AI42" s="213"/>
      <c r="AJ42" s="213"/>
      <c r="AK42" s="91">
        <f t="shared" si="0"/>
        <v>0</v>
      </c>
      <c r="AL42" s="91">
        <f t="shared" si="1"/>
        <v>0</v>
      </c>
      <c r="AM42" s="68">
        <f t="shared" si="3"/>
        <v>0</v>
      </c>
      <c r="AN42" s="68">
        <f t="shared" si="2"/>
        <v>0</v>
      </c>
    </row>
    <row r="43" spans="1:40">
      <c r="A43" s="69" t="s">
        <v>123</v>
      </c>
      <c r="B43" s="498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91">
        <f t="shared" si="0"/>
        <v>0</v>
      </c>
      <c r="AL43" s="91">
        <f t="shared" si="1"/>
        <v>0</v>
      </c>
      <c r="AM43" s="68">
        <f t="shared" si="3"/>
        <v>0</v>
      </c>
      <c r="AN43" s="68">
        <f t="shared" si="2"/>
        <v>0</v>
      </c>
    </row>
    <row r="44" spans="1:40">
      <c r="A44" s="83" t="s">
        <v>40</v>
      </c>
      <c r="B44" s="488"/>
      <c r="C44" s="234"/>
      <c r="D44" s="234"/>
      <c r="E44" s="234"/>
      <c r="F44" s="234"/>
      <c r="G44" s="234"/>
      <c r="H44" s="234"/>
      <c r="I44" s="234"/>
      <c r="J44" s="234"/>
      <c r="K44" s="234"/>
      <c r="L44" s="234"/>
      <c r="M44" s="234"/>
      <c r="N44" s="234"/>
      <c r="O44" s="234"/>
      <c r="P44" s="234"/>
      <c r="Q44" s="234"/>
      <c r="R44" s="234"/>
      <c r="S44" s="234"/>
      <c r="T44" s="234"/>
      <c r="U44" s="234"/>
      <c r="V44" s="234"/>
      <c r="W44" s="234"/>
      <c r="X44" s="234"/>
      <c r="Y44" s="234"/>
      <c r="Z44" s="234"/>
      <c r="AA44" s="234"/>
      <c r="AB44" s="234"/>
      <c r="AC44" s="234"/>
      <c r="AD44" s="234"/>
      <c r="AE44" s="204"/>
      <c r="AF44" s="204"/>
      <c r="AG44" s="204"/>
      <c r="AH44" s="204"/>
      <c r="AI44" s="204"/>
      <c r="AJ44" s="204"/>
      <c r="AK44" s="91">
        <f t="shared" si="0"/>
        <v>0</v>
      </c>
      <c r="AL44" s="91">
        <f t="shared" si="1"/>
        <v>0</v>
      </c>
      <c r="AM44" s="68">
        <f t="shared" si="3"/>
        <v>0</v>
      </c>
      <c r="AN44" s="68">
        <f t="shared" si="2"/>
        <v>0</v>
      </c>
    </row>
    <row r="45" spans="1:40" ht="15" customHeight="1"/>
    <row r="46" spans="1:40" ht="15" customHeight="1"/>
    <row r="47" spans="1:40" ht="15" customHeight="1"/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7"/>
  <sheetViews>
    <sheetView topLeftCell="X13" zoomScale="112" zoomScaleNormal="112" workbookViewId="0">
      <selection activeCell="B33" sqref="B33:AN33"/>
    </sheetView>
  </sheetViews>
  <sheetFormatPr defaultRowHeight="14.4"/>
  <cols>
    <col min="1" max="1" width="17.5546875" customWidth="1"/>
    <col min="31" max="31" width="10.44140625" customWidth="1"/>
    <col min="32" max="32" width="13" customWidth="1"/>
    <col min="33" max="33" width="10.44140625" customWidth="1"/>
    <col min="34" max="34" width="13" customWidth="1"/>
    <col min="35" max="35" width="10.44140625" customWidth="1"/>
    <col min="36" max="36" width="13" customWidth="1"/>
  </cols>
  <sheetData>
    <row r="1" spans="1:41" ht="39.75" customHeight="1">
      <c r="A1" s="549" t="s">
        <v>121</v>
      </c>
      <c r="B1" s="549"/>
      <c r="C1" s="549"/>
      <c r="D1" s="549"/>
      <c r="E1" s="549"/>
      <c r="F1" s="549"/>
      <c r="G1" s="549"/>
      <c r="H1" s="549"/>
      <c r="I1" s="549"/>
      <c r="J1" s="549"/>
      <c r="K1" s="549"/>
      <c r="L1" s="549"/>
      <c r="M1" s="549"/>
      <c r="N1" s="549"/>
      <c r="O1" s="549"/>
      <c r="P1" s="549"/>
      <c r="Q1" s="549"/>
      <c r="R1" s="549"/>
      <c r="S1" s="61"/>
      <c r="T1" s="61"/>
      <c r="U1" s="61"/>
      <c r="V1" s="62"/>
      <c r="W1" s="62"/>
      <c r="X1" s="62"/>
      <c r="Y1" s="62"/>
      <c r="Z1" s="62"/>
      <c r="AA1" s="62"/>
      <c r="AB1" s="62"/>
      <c r="AC1" s="62"/>
      <c r="AD1" s="62"/>
      <c r="AE1" s="61"/>
      <c r="AF1" s="61"/>
      <c r="AG1" s="61"/>
      <c r="AH1" s="61"/>
      <c r="AI1" s="61"/>
      <c r="AJ1" s="61"/>
      <c r="AK1" s="33"/>
      <c r="AL1" s="33"/>
      <c r="AM1" s="33"/>
      <c r="AN1" s="33"/>
    </row>
    <row r="2" spans="1:41" ht="15" customHeight="1">
      <c r="A2" s="550" t="s">
        <v>0</v>
      </c>
      <c r="B2" s="554" t="s">
        <v>41</v>
      </c>
      <c r="C2" s="63"/>
      <c r="D2" s="555" t="s">
        <v>43</v>
      </c>
      <c r="E2" s="555"/>
      <c r="F2" s="555"/>
      <c r="G2" s="556" t="s">
        <v>44</v>
      </c>
      <c r="H2" s="557"/>
      <c r="I2" s="557"/>
      <c r="J2" s="558"/>
      <c r="K2" s="556" t="s">
        <v>45</v>
      </c>
      <c r="L2" s="557"/>
      <c r="M2" s="557"/>
      <c r="N2" s="558"/>
      <c r="O2" s="556" t="s">
        <v>46</v>
      </c>
      <c r="P2" s="557"/>
      <c r="Q2" s="557"/>
      <c r="R2" s="558"/>
      <c r="S2" s="556" t="s">
        <v>47</v>
      </c>
      <c r="T2" s="557"/>
      <c r="U2" s="557"/>
      <c r="V2" s="558"/>
      <c r="W2" s="556" t="s">
        <v>48</v>
      </c>
      <c r="X2" s="557"/>
      <c r="Y2" s="557"/>
      <c r="Z2" s="558"/>
      <c r="AA2" s="556" t="s">
        <v>49</v>
      </c>
      <c r="AB2" s="557"/>
      <c r="AC2" s="557"/>
      <c r="AD2" s="558"/>
      <c r="AE2" s="559" t="s">
        <v>56</v>
      </c>
      <c r="AF2" s="559"/>
      <c r="AG2" s="559" t="s">
        <v>57</v>
      </c>
      <c r="AH2" s="559"/>
      <c r="AI2" s="559" t="s">
        <v>58</v>
      </c>
      <c r="AJ2" s="559"/>
      <c r="AK2" s="542" t="s">
        <v>117</v>
      </c>
      <c r="AL2" s="543"/>
      <c r="AM2" s="543"/>
      <c r="AN2" s="544"/>
    </row>
    <row r="3" spans="1:41" ht="180" customHeight="1">
      <c r="A3" s="551"/>
      <c r="B3" s="554"/>
      <c r="C3" s="64" t="s">
        <v>54</v>
      </c>
      <c r="D3" s="54" t="s">
        <v>55</v>
      </c>
      <c r="E3" s="54" t="s">
        <v>52</v>
      </c>
      <c r="F3" s="54" t="s">
        <v>53</v>
      </c>
      <c r="G3" s="64" t="s">
        <v>54</v>
      </c>
      <c r="H3" s="54" t="s">
        <v>55</v>
      </c>
      <c r="I3" s="54" t="s">
        <v>52</v>
      </c>
      <c r="J3" s="54" t="s">
        <v>53</v>
      </c>
      <c r="K3" s="64" t="s">
        <v>54</v>
      </c>
      <c r="L3" s="54" t="s">
        <v>55</v>
      </c>
      <c r="M3" s="54" t="s">
        <v>52</v>
      </c>
      <c r="N3" s="54" t="s">
        <v>53</v>
      </c>
      <c r="O3" s="64" t="s">
        <v>54</v>
      </c>
      <c r="P3" s="54" t="s">
        <v>55</v>
      </c>
      <c r="Q3" s="54" t="s">
        <v>52</v>
      </c>
      <c r="R3" s="54" t="s">
        <v>53</v>
      </c>
      <c r="S3" s="64" t="s">
        <v>54</v>
      </c>
      <c r="T3" s="54" t="s">
        <v>55</v>
      </c>
      <c r="U3" s="54" t="s">
        <v>52</v>
      </c>
      <c r="V3" s="54" t="s">
        <v>53</v>
      </c>
      <c r="W3" s="64" t="s">
        <v>54</v>
      </c>
      <c r="X3" s="54" t="s">
        <v>55</v>
      </c>
      <c r="Y3" s="54" t="s">
        <v>52</v>
      </c>
      <c r="Z3" s="54" t="s">
        <v>53</v>
      </c>
      <c r="AA3" s="64" t="s">
        <v>54</v>
      </c>
      <c r="AB3" s="54" t="s">
        <v>55</v>
      </c>
      <c r="AC3" s="54" t="s">
        <v>52</v>
      </c>
      <c r="AD3" s="54" t="s">
        <v>53</v>
      </c>
      <c r="AE3" s="65" t="s">
        <v>59</v>
      </c>
      <c r="AF3" s="65" t="s">
        <v>51</v>
      </c>
      <c r="AG3" s="65" t="s">
        <v>59</v>
      </c>
      <c r="AH3" s="65" t="s">
        <v>51</v>
      </c>
      <c r="AI3" s="65" t="s">
        <v>59</v>
      </c>
      <c r="AJ3" s="65" t="s">
        <v>51</v>
      </c>
      <c r="AK3" s="37" t="s">
        <v>116</v>
      </c>
      <c r="AL3" s="38" t="s">
        <v>113</v>
      </c>
      <c r="AM3" s="38" t="s">
        <v>114</v>
      </c>
      <c r="AN3" s="38" t="s">
        <v>115</v>
      </c>
      <c r="AO3">
        <f ca="1">+AA2:AO3</f>
        <v>0</v>
      </c>
    </row>
    <row r="4" spans="1:41">
      <c r="A4" s="66" t="s">
        <v>1</v>
      </c>
      <c r="B4" s="513"/>
      <c r="C4" s="248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8"/>
      <c r="AB4" s="254"/>
      <c r="AC4" s="254"/>
      <c r="AD4" s="254"/>
      <c r="AE4" s="284"/>
      <c r="AF4" s="284"/>
      <c r="AG4" s="284"/>
      <c r="AH4" s="284"/>
      <c r="AI4" s="284"/>
      <c r="AJ4" s="284"/>
      <c r="AK4" s="91">
        <f t="shared" ref="AK4:AK44" si="0">SUM(D4+H4+L4+P4+T4+X4+AB4)</f>
        <v>0</v>
      </c>
      <c r="AL4" s="91">
        <f>C4+G4+K4+O4+S4+W4+AA4</f>
        <v>0</v>
      </c>
      <c r="AM4" s="68">
        <f>E4+I4+M4+Q4+U4+Y4+AC4</f>
        <v>0</v>
      </c>
      <c r="AN4" s="68">
        <f>SUM(F4+J4+N4+R4+V4+Z4+AD4)</f>
        <v>0</v>
      </c>
    </row>
    <row r="5" spans="1:41">
      <c r="A5" s="69" t="s">
        <v>2</v>
      </c>
      <c r="B5" s="509"/>
      <c r="C5" s="284"/>
      <c r="D5" s="298"/>
      <c r="E5" s="284"/>
      <c r="F5" s="298"/>
      <c r="G5" s="298"/>
      <c r="H5" s="284"/>
      <c r="I5" s="298"/>
      <c r="J5" s="284"/>
      <c r="K5" s="284"/>
      <c r="L5" s="298"/>
      <c r="M5" s="284"/>
      <c r="N5" s="298"/>
      <c r="O5" s="298"/>
      <c r="P5" s="284"/>
      <c r="Q5" s="298"/>
      <c r="R5" s="284"/>
      <c r="S5" s="284"/>
      <c r="T5" s="298"/>
      <c r="U5" s="284"/>
      <c r="V5" s="284"/>
      <c r="W5" s="284"/>
      <c r="X5" s="284"/>
      <c r="Y5" s="284"/>
      <c r="Z5" s="284"/>
      <c r="AA5" s="284"/>
      <c r="AB5" s="284"/>
      <c r="AC5" s="284"/>
      <c r="AD5" s="284"/>
      <c r="AE5" s="284"/>
      <c r="AF5" s="284"/>
      <c r="AG5" s="284"/>
      <c r="AH5" s="284"/>
      <c r="AI5" s="284"/>
      <c r="AJ5" s="284"/>
      <c r="AK5" s="91">
        <f t="shared" si="0"/>
        <v>0</v>
      </c>
      <c r="AL5" s="91">
        <f t="shared" ref="AL5:AL44" si="1">C5+G5+K5+O5+S5+W5+AA5</f>
        <v>0</v>
      </c>
      <c r="AM5" s="68">
        <f>E5+I5+M5+Q5+U5+Y5+AC5</f>
        <v>0</v>
      </c>
      <c r="AN5" s="68">
        <f t="shared" ref="AN5:AN44" si="2">SUM(F5+J5+N5+R5+V5+Z5+AD5)</f>
        <v>0</v>
      </c>
    </row>
    <row r="6" spans="1:41">
      <c r="A6" s="69" t="s">
        <v>3</v>
      </c>
      <c r="B6" s="489"/>
      <c r="C6" s="248"/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48"/>
      <c r="W6" s="248"/>
      <c r="X6" s="248"/>
      <c r="Y6" s="248"/>
      <c r="Z6" s="248"/>
      <c r="AA6" s="248"/>
      <c r="AB6" s="249"/>
      <c r="AC6" s="249"/>
      <c r="AD6" s="249"/>
      <c r="AE6" s="248"/>
      <c r="AF6" s="248"/>
      <c r="AG6" s="248"/>
      <c r="AH6" s="248"/>
      <c r="AI6" s="248"/>
      <c r="AJ6" s="248"/>
      <c r="AK6" s="91">
        <f t="shared" si="0"/>
        <v>0</v>
      </c>
      <c r="AL6" s="91">
        <f t="shared" si="1"/>
        <v>0</v>
      </c>
      <c r="AM6" s="68">
        <f t="shared" ref="AM6:AM44" si="3">E6+I6+M6+Q6+U6+Y6+AC6</f>
        <v>0</v>
      </c>
      <c r="AN6" s="68">
        <f t="shared" si="2"/>
        <v>0</v>
      </c>
    </row>
    <row r="7" spans="1:41">
      <c r="A7" s="69" t="s">
        <v>4</v>
      </c>
      <c r="B7" s="498"/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08"/>
      <c r="W7" s="208"/>
      <c r="X7" s="208"/>
      <c r="Y7" s="208"/>
      <c r="Z7" s="208"/>
      <c r="AA7" s="208"/>
      <c r="AB7" s="208"/>
      <c r="AC7" s="208"/>
      <c r="AD7" s="208"/>
      <c r="AE7" s="208"/>
      <c r="AF7" s="208"/>
      <c r="AG7" s="208"/>
      <c r="AH7" s="208"/>
      <c r="AI7" s="232"/>
      <c r="AJ7" s="232"/>
      <c r="AK7" s="91">
        <f t="shared" si="0"/>
        <v>0</v>
      </c>
      <c r="AL7" s="91">
        <f t="shared" si="1"/>
        <v>0</v>
      </c>
      <c r="AM7" s="68">
        <f t="shared" si="3"/>
        <v>0</v>
      </c>
      <c r="AN7" s="68">
        <f t="shared" si="2"/>
        <v>0</v>
      </c>
    </row>
    <row r="8" spans="1:41">
      <c r="A8" s="70" t="s">
        <v>5</v>
      </c>
      <c r="B8" s="508"/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  <c r="Q8" s="267"/>
      <c r="R8" s="267"/>
      <c r="S8" s="267"/>
      <c r="T8" s="267"/>
      <c r="U8" s="267"/>
      <c r="V8" s="294"/>
      <c r="W8" s="294"/>
      <c r="X8" s="294"/>
      <c r="Y8" s="294"/>
      <c r="Z8" s="294"/>
      <c r="AA8" s="294"/>
      <c r="AB8" s="294"/>
      <c r="AC8" s="294"/>
      <c r="AD8" s="294"/>
      <c r="AE8" s="267"/>
      <c r="AF8" s="267"/>
      <c r="AG8" s="267"/>
      <c r="AH8" s="267"/>
      <c r="AI8" s="267"/>
      <c r="AJ8" s="267"/>
      <c r="AK8" s="91">
        <f t="shared" si="0"/>
        <v>0</v>
      </c>
      <c r="AL8" s="91">
        <f t="shared" si="1"/>
        <v>0</v>
      </c>
      <c r="AM8" s="68">
        <f t="shared" si="3"/>
        <v>0</v>
      </c>
      <c r="AN8" s="68">
        <f t="shared" si="2"/>
        <v>0</v>
      </c>
    </row>
    <row r="9" spans="1:41">
      <c r="A9" s="72" t="s">
        <v>82</v>
      </c>
      <c r="B9" s="491"/>
      <c r="C9" s="184"/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389"/>
      <c r="Y9" s="389"/>
      <c r="Z9" s="389"/>
      <c r="AA9" s="16"/>
      <c r="AB9" s="184"/>
      <c r="AC9" s="184"/>
      <c r="AD9" s="184"/>
      <c r="AE9" s="184"/>
      <c r="AF9" s="390"/>
      <c r="AG9" s="185"/>
      <c r="AH9" s="188"/>
      <c r="AI9" s="185"/>
      <c r="AJ9" s="185"/>
      <c r="AK9" s="91">
        <f t="shared" si="0"/>
        <v>0</v>
      </c>
      <c r="AL9" s="91">
        <f t="shared" si="1"/>
        <v>0</v>
      </c>
      <c r="AM9" s="68">
        <f t="shared" si="3"/>
        <v>0</v>
      </c>
      <c r="AN9" s="68">
        <f t="shared" si="2"/>
        <v>0</v>
      </c>
    </row>
    <row r="10" spans="1:41">
      <c r="A10" s="73" t="s">
        <v>6</v>
      </c>
      <c r="B10" s="498"/>
      <c r="C10" s="248"/>
      <c r="D10" s="248"/>
      <c r="E10" s="248"/>
      <c r="F10" s="248"/>
      <c r="G10" s="248"/>
      <c r="H10" s="248"/>
      <c r="I10" s="248"/>
      <c r="J10" s="248"/>
      <c r="K10" s="248"/>
      <c r="L10" s="248"/>
      <c r="M10" s="248"/>
      <c r="N10" s="248"/>
      <c r="O10" s="248"/>
      <c r="P10" s="248"/>
      <c r="Q10" s="248"/>
      <c r="R10" s="248"/>
      <c r="S10" s="248"/>
      <c r="T10" s="248"/>
      <c r="U10" s="248"/>
      <c r="V10" s="248"/>
      <c r="W10" s="248"/>
      <c r="X10" s="248"/>
      <c r="Y10" s="248"/>
      <c r="Z10" s="248"/>
      <c r="AA10" s="248"/>
      <c r="AB10" s="248"/>
      <c r="AC10" s="248"/>
      <c r="AD10" s="248"/>
      <c r="AE10" s="248"/>
      <c r="AF10" s="248"/>
      <c r="AG10" s="248"/>
      <c r="AH10" s="248"/>
      <c r="AI10" s="248"/>
      <c r="AJ10" s="256"/>
      <c r="AK10" s="91">
        <f t="shared" si="0"/>
        <v>0</v>
      </c>
      <c r="AL10" s="91">
        <f t="shared" si="1"/>
        <v>0</v>
      </c>
      <c r="AM10" s="68">
        <f t="shared" si="3"/>
        <v>0</v>
      </c>
      <c r="AN10" s="68">
        <f t="shared" si="2"/>
        <v>0</v>
      </c>
    </row>
    <row r="11" spans="1:41">
      <c r="A11" s="74" t="s">
        <v>7</v>
      </c>
      <c r="B11" s="492"/>
      <c r="C11" s="256"/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56"/>
      <c r="AF11" s="248"/>
      <c r="AG11" s="248"/>
      <c r="AH11" s="248"/>
      <c r="AI11" s="248"/>
      <c r="AJ11" s="248"/>
      <c r="AK11" s="91">
        <f t="shared" si="0"/>
        <v>0</v>
      </c>
      <c r="AL11" s="91">
        <f t="shared" si="1"/>
        <v>0</v>
      </c>
      <c r="AM11" s="68">
        <f t="shared" si="3"/>
        <v>0</v>
      </c>
      <c r="AN11" s="68">
        <f t="shared" si="2"/>
        <v>0</v>
      </c>
    </row>
    <row r="12" spans="1:41">
      <c r="A12" s="75" t="s">
        <v>8</v>
      </c>
      <c r="B12" s="4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1">
        <f t="shared" si="0"/>
        <v>0</v>
      </c>
      <c r="AL12" s="91">
        <f t="shared" si="1"/>
        <v>0</v>
      </c>
      <c r="AM12" s="68">
        <f t="shared" si="3"/>
        <v>0</v>
      </c>
      <c r="AN12" s="68">
        <f t="shared" si="2"/>
        <v>0</v>
      </c>
    </row>
    <row r="13" spans="1:41">
      <c r="A13" s="69" t="s">
        <v>9</v>
      </c>
      <c r="B13" s="494"/>
      <c r="C13" s="276"/>
      <c r="D13" s="276"/>
      <c r="E13" s="276"/>
      <c r="F13" s="276"/>
      <c r="G13" s="276"/>
      <c r="H13" s="276"/>
      <c r="I13" s="276"/>
      <c r="J13" s="276"/>
      <c r="K13" s="276"/>
      <c r="L13" s="276"/>
      <c r="M13" s="276"/>
      <c r="N13" s="276"/>
      <c r="O13" s="276"/>
      <c r="P13" s="276"/>
      <c r="Q13" s="276"/>
      <c r="R13" s="276"/>
      <c r="S13" s="276"/>
      <c r="T13" s="276"/>
      <c r="U13" s="276"/>
      <c r="V13" s="276"/>
      <c r="W13" s="276"/>
      <c r="X13" s="276"/>
      <c r="Y13" s="276"/>
      <c r="Z13" s="276"/>
      <c r="AA13" s="276"/>
      <c r="AB13" s="276"/>
      <c r="AC13" s="276"/>
      <c r="AD13" s="276"/>
      <c r="AE13" s="254"/>
      <c r="AF13" s="254"/>
      <c r="AG13" s="254"/>
      <c r="AH13" s="254"/>
      <c r="AI13" s="254"/>
      <c r="AJ13" s="254"/>
      <c r="AK13" s="91">
        <f t="shared" si="0"/>
        <v>0</v>
      </c>
      <c r="AL13" s="91">
        <f t="shared" si="1"/>
        <v>0</v>
      </c>
      <c r="AM13" s="68">
        <f t="shared" si="3"/>
        <v>0</v>
      </c>
      <c r="AN13" s="68">
        <f t="shared" si="2"/>
        <v>0</v>
      </c>
    </row>
    <row r="14" spans="1:41">
      <c r="A14" s="69" t="s">
        <v>10</v>
      </c>
      <c r="B14" s="489"/>
      <c r="C14" s="254"/>
      <c r="D14" s="254"/>
      <c r="E14" s="254"/>
      <c r="F14" s="254"/>
      <c r="G14" s="254"/>
      <c r="H14" s="254"/>
      <c r="I14" s="254"/>
      <c r="J14" s="254"/>
      <c r="K14" s="254"/>
      <c r="L14" s="254"/>
      <c r="M14" s="254"/>
      <c r="N14" s="254"/>
      <c r="O14" s="254"/>
      <c r="P14" s="254"/>
      <c r="Q14" s="254"/>
      <c r="R14" s="254"/>
      <c r="S14" s="254"/>
      <c r="T14" s="254"/>
      <c r="U14" s="254"/>
      <c r="V14" s="254"/>
      <c r="W14" s="254"/>
      <c r="X14" s="254"/>
      <c r="Y14" s="254"/>
      <c r="Z14" s="254"/>
      <c r="AA14" s="254"/>
      <c r="AB14" s="254"/>
      <c r="AC14" s="254"/>
      <c r="AD14" s="254"/>
      <c r="AE14" s="248"/>
      <c r="AF14" s="248"/>
      <c r="AG14" s="248"/>
      <c r="AH14" s="248"/>
      <c r="AI14" s="248"/>
      <c r="AJ14" s="248"/>
      <c r="AK14" s="91">
        <f t="shared" si="0"/>
        <v>0</v>
      </c>
      <c r="AL14" s="91">
        <f t="shared" si="1"/>
        <v>0</v>
      </c>
      <c r="AM14" s="68">
        <f t="shared" si="3"/>
        <v>0</v>
      </c>
      <c r="AN14" s="68">
        <f t="shared" si="2"/>
        <v>0</v>
      </c>
    </row>
    <row r="15" spans="1:41">
      <c r="A15" s="69" t="s">
        <v>11</v>
      </c>
      <c r="B15" s="495"/>
      <c r="C15" s="391"/>
      <c r="D15" s="391"/>
      <c r="E15" s="391"/>
      <c r="F15" s="391"/>
      <c r="G15" s="391"/>
      <c r="H15" s="391"/>
      <c r="I15" s="391"/>
      <c r="J15" s="391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201"/>
      <c r="AC15" s="201"/>
      <c r="AD15" s="201"/>
      <c r="AE15" s="201"/>
      <c r="AF15" s="201"/>
      <c r="AG15" s="201"/>
      <c r="AH15" s="201"/>
      <c r="AI15" s="201"/>
      <c r="AJ15" s="201"/>
      <c r="AK15" s="91">
        <f t="shared" si="0"/>
        <v>0</v>
      </c>
      <c r="AL15" s="91">
        <f t="shared" si="1"/>
        <v>0</v>
      </c>
      <c r="AM15" s="68">
        <f t="shared" si="3"/>
        <v>0</v>
      </c>
      <c r="AN15" s="68">
        <f t="shared" si="2"/>
        <v>0</v>
      </c>
    </row>
    <row r="16" spans="1:41">
      <c r="A16" s="78" t="s">
        <v>12</v>
      </c>
      <c r="B16" s="328"/>
      <c r="C16" s="182"/>
      <c r="D16" s="182"/>
      <c r="E16" s="191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182"/>
      <c r="Z16" s="182"/>
      <c r="AA16" s="182"/>
      <c r="AB16" s="182"/>
      <c r="AC16" s="182"/>
      <c r="AD16" s="182"/>
      <c r="AE16" s="182"/>
      <c r="AF16" s="201"/>
      <c r="AG16" s="201"/>
      <c r="AH16" s="201"/>
      <c r="AI16" s="201"/>
      <c r="AJ16" s="201"/>
      <c r="AK16" s="91">
        <f t="shared" si="0"/>
        <v>0</v>
      </c>
      <c r="AL16" s="91">
        <f t="shared" si="1"/>
        <v>0</v>
      </c>
      <c r="AM16" s="68">
        <f t="shared" si="3"/>
        <v>0</v>
      </c>
      <c r="AN16" s="68">
        <f t="shared" si="2"/>
        <v>0</v>
      </c>
    </row>
    <row r="17" spans="1:40">
      <c r="A17" s="79" t="s">
        <v>13</v>
      </c>
      <c r="B17" s="494"/>
      <c r="C17" s="256"/>
      <c r="D17" s="256"/>
      <c r="E17" s="256"/>
      <c r="F17" s="256"/>
      <c r="G17" s="256"/>
      <c r="H17" s="256"/>
      <c r="I17" s="256"/>
      <c r="J17" s="256"/>
      <c r="K17" s="256"/>
      <c r="L17" s="256"/>
      <c r="M17" s="256"/>
      <c r="N17" s="256"/>
      <c r="O17" s="256"/>
      <c r="P17" s="256"/>
      <c r="Q17" s="256"/>
      <c r="R17" s="256"/>
      <c r="S17" s="256"/>
      <c r="T17" s="256"/>
      <c r="U17" s="256"/>
      <c r="V17" s="256"/>
      <c r="W17" s="256"/>
      <c r="X17" s="256"/>
      <c r="Y17" s="256"/>
      <c r="Z17" s="256"/>
      <c r="AA17" s="248"/>
      <c r="AB17" s="248"/>
      <c r="AC17" s="248"/>
      <c r="AD17" s="248"/>
      <c r="AE17" s="256"/>
      <c r="AF17" s="256"/>
      <c r="AG17" s="256"/>
      <c r="AH17" s="256"/>
      <c r="AI17" s="256"/>
      <c r="AJ17" s="248"/>
      <c r="AK17" s="91">
        <f t="shared" si="0"/>
        <v>0</v>
      </c>
      <c r="AL17" s="91">
        <f t="shared" si="1"/>
        <v>0</v>
      </c>
      <c r="AM17" s="68">
        <f t="shared" si="3"/>
        <v>0</v>
      </c>
      <c r="AN17" s="68">
        <f t="shared" si="2"/>
        <v>0</v>
      </c>
    </row>
    <row r="18" spans="1:40">
      <c r="A18" s="69" t="s">
        <v>14</v>
      </c>
      <c r="B18" s="489"/>
      <c r="C18" s="285"/>
      <c r="D18" s="284"/>
      <c r="E18" s="284"/>
      <c r="F18" s="284"/>
      <c r="G18" s="285"/>
      <c r="H18" s="284"/>
      <c r="I18" s="284"/>
      <c r="J18" s="284"/>
      <c r="K18" s="285"/>
      <c r="L18" s="284"/>
      <c r="M18" s="284"/>
      <c r="N18" s="284"/>
      <c r="O18" s="285"/>
      <c r="P18" s="284"/>
      <c r="Q18" s="284"/>
      <c r="R18" s="284"/>
      <c r="S18" s="285"/>
      <c r="T18" s="286"/>
      <c r="U18" s="287"/>
      <c r="V18" s="286"/>
      <c r="W18" s="285"/>
      <c r="X18" s="288"/>
      <c r="Y18" s="288"/>
      <c r="Z18" s="288"/>
      <c r="AA18" s="285"/>
      <c r="AB18" s="288"/>
      <c r="AC18" s="288"/>
      <c r="AD18" s="288"/>
      <c r="AE18" s="288"/>
      <c r="AF18" s="284"/>
      <c r="AG18" s="284"/>
      <c r="AH18" s="284"/>
      <c r="AI18" s="284"/>
      <c r="AJ18" s="284"/>
      <c r="AK18" s="91">
        <f t="shared" si="0"/>
        <v>0</v>
      </c>
      <c r="AL18" s="91">
        <f t="shared" si="1"/>
        <v>0</v>
      </c>
      <c r="AM18" s="68">
        <f t="shared" si="3"/>
        <v>0</v>
      </c>
      <c r="AN18" s="68">
        <f t="shared" si="2"/>
        <v>0</v>
      </c>
    </row>
    <row r="19" spans="1:40" ht="14.25" customHeight="1">
      <c r="A19" s="79" t="s">
        <v>15</v>
      </c>
      <c r="B19" s="503"/>
      <c r="C19" s="256"/>
      <c r="D19" s="256"/>
      <c r="E19" s="256"/>
      <c r="F19" s="256"/>
      <c r="G19" s="256"/>
      <c r="H19" s="256"/>
      <c r="I19" s="256"/>
      <c r="J19" s="256"/>
      <c r="K19" s="256"/>
      <c r="L19" s="256"/>
      <c r="M19" s="256"/>
      <c r="N19" s="256"/>
      <c r="O19" s="256"/>
      <c r="P19" s="256"/>
      <c r="Q19" s="256"/>
      <c r="R19" s="256"/>
      <c r="S19" s="256"/>
      <c r="T19" s="256"/>
      <c r="U19" s="256"/>
      <c r="V19" s="256"/>
      <c r="W19" s="256"/>
      <c r="X19" s="256"/>
      <c r="Y19" s="256"/>
      <c r="Z19" s="256"/>
      <c r="AA19" s="256"/>
      <c r="AB19" s="256"/>
      <c r="AC19" s="256"/>
      <c r="AD19" s="256"/>
      <c r="AE19" s="254"/>
      <c r="AF19" s="254"/>
      <c r="AG19" s="254"/>
      <c r="AH19" s="254"/>
      <c r="AI19" s="254"/>
      <c r="AJ19" s="254"/>
      <c r="AK19" s="91">
        <f t="shared" si="0"/>
        <v>0</v>
      </c>
      <c r="AL19" s="91">
        <f t="shared" si="1"/>
        <v>0</v>
      </c>
      <c r="AM19" s="68">
        <f t="shared" si="3"/>
        <v>0</v>
      </c>
      <c r="AN19" s="68">
        <f t="shared" si="2"/>
        <v>0</v>
      </c>
    </row>
    <row r="20" spans="1:40">
      <c r="A20" s="69" t="s">
        <v>16</v>
      </c>
      <c r="B20" s="498"/>
      <c r="C20" s="256"/>
      <c r="D20" s="256"/>
      <c r="E20" s="256"/>
      <c r="F20" s="256"/>
      <c r="G20" s="256"/>
      <c r="H20" s="256"/>
      <c r="I20" s="256"/>
      <c r="J20" s="256"/>
      <c r="K20" s="256"/>
      <c r="L20" s="256"/>
      <c r="M20" s="256"/>
      <c r="N20" s="256"/>
      <c r="O20" s="256"/>
      <c r="P20" s="256"/>
      <c r="Q20" s="256"/>
      <c r="R20" s="256"/>
      <c r="S20" s="256"/>
      <c r="T20" s="256"/>
      <c r="U20" s="256"/>
      <c r="V20" s="256"/>
      <c r="W20" s="256"/>
      <c r="X20" s="256"/>
      <c r="Y20" s="256"/>
      <c r="Z20" s="256"/>
      <c r="AA20" s="256"/>
      <c r="AB20" s="256"/>
      <c r="AC20" s="256"/>
      <c r="AD20" s="256"/>
      <c r="AE20" s="248"/>
      <c r="AF20" s="248"/>
      <c r="AG20" s="248"/>
      <c r="AH20" s="248"/>
      <c r="AI20" s="248"/>
      <c r="AJ20" s="248"/>
      <c r="AK20" s="91">
        <f t="shared" si="0"/>
        <v>0</v>
      </c>
      <c r="AL20" s="91">
        <f t="shared" si="1"/>
        <v>0</v>
      </c>
      <c r="AM20" s="68">
        <f t="shared" si="3"/>
        <v>0</v>
      </c>
      <c r="AN20" s="68">
        <f t="shared" si="2"/>
        <v>0</v>
      </c>
    </row>
    <row r="21" spans="1:40">
      <c r="A21" s="70" t="s">
        <v>17</v>
      </c>
      <c r="B21" s="496"/>
      <c r="C21" s="215"/>
      <c r="D21" s="215"/>
      <c r="E21" s="215"/>
      <c r="F21" s="215"/>
      <c r="G21" s="215"/>
      <c r="H21" s="215"/>
      <c r="I21" s="215"/>
      <c r="J21" s="215"/>
      <c r="K21" s="215"/>
      <c r="L21" s="215"/>
      <c r="M21" s="215"/>
      <c r="N21" s="215"/>
      <c r="O21" s="215"/>
      <c r="P21" s="215"/>
      <c r="Q21" s="215"/>
      <c r="R21" s="215"/>
      <c r="S21" s="215"/>
      <c r="T21" s="215"/>
      <c r="U21" s="215"/>
      <c r="V21" s="215"/>
      <c r="W21" s="215"/>
      <c r="X21" s="215"/>
      <c r="Y21" s="215"/>
      <c r="Z21" s="215"/>
      <c r="AA21" s="215"/>
      <c r="AB21" s="215"/>
      <c r="AC21" s="215"/>
      <c r="AD21" s="215"/>
      <c r="AE21" s="215"/>
      <c r="AF21" s="215"/>
      <c r="AG21" s="215"/>
      <c r="AH21" s="215"/>
      <c r="AI21" s="214"/>
      <c r="AJ21" s="214"/>
      <c r="AK21" s="91">
        <f t="shared" si="0"/>
        <v>0</v>
      </c>
      <c r="AL21" s="91">
        <f t="shared" si="1"/>
        <v>0</v>
      </c>
      <c r="AM21" s="68">
        <f t="shared" si="3"/>
        <v>0</v>
      </c>
      <c r="AN21" s="68">
        <f t="shared" si="2"/>
        <v>0</v>
      </c>
    </row>
    <row r="22" spans="1:40">
      <c r="A22" s="69" t="s">
        <v>18</v>
      </c>
      <c r="B22" s="497"/>
      <c r="C22" s="208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08"/>
      <c r="P22" s="208"/>
      <c r="Q22" s="208"/>
      <c r="R22" s="208"/>
      <c r="S22" s="208"/>
      <c r="T22" s="208"/>
      <c r="U22" s="208"/>
      <c r="V22" s="208"/>
      <c r="W22" s="208"/>
      <c r="X22" s="208"/>
      <c r="Y22" s="208"/>
      <c r="Z22" s="208"/>
      <c r="AA22" s="208"/>
      <c r="AB22" s="208"/>
      <c r="AC22" s="208"/>
      <c r="AD22" s="208"/>
      <c r="AE22" s="208"/>
      <c r="AF22" s="208"/>
      <c r="AG22" s="208"/>
      <c r="AH22" s="208"/>
      <c r="AI22" s="208"/>
      <c r="AJ22" s="208"/>
      <c r="AK22" s="91">
        <f t="shared" si="0"/>
        <v>0</v>
      </c>
      <c r="AL22" s="91">
        <f t="shared" si="1"/>
        <v>0</v>
      </c>
      <c r="AM22" s="68">
        <f t="shared" si="3"/>
        <v>0</v>
      </c>
      <c r="AN22" s="68">
        <f t="shared" si="2"/>
        <v>0</v>
      </c>
    </row>
    <row r="23" spans="1:40">
      <c r="A23" s="69" t="s">
        <v>19</v>
      </c>
      <c r="B23" s="498"/>
      <c r="C23" s="227"/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91">
        <f t="shared" si="0"/>
        <v>0</v>
      </c>
      <c r="AL23" s="91">
        <f t="shared" si="1"/>
        <v>0</v>
      </c>
      <c r="AM23" s="68">
        <f t="shared" si="3"/>
        <v>0</v>
      </c>
      <c r="AN23" s="68">
        <f t="shared" si="2"/>
        <v>0</v>
      </c>
    </row>
    <row r="24" spans="1:40">
      <c r="A24" s="69" t="s">
        <v>20</v>
      </c>
      <c r="B24" s="489"/>
      <c r="C24" s="256"/>
      <c r="D24" s="256"/>
      <c r="E24" s="256"/>
      <c r="F24" s="256"/>
      <c r="G24" s="256"/>
      <c r="H24" s="256"/>
      <c r="I24" s="256"/>
      <c r="J24" s="256"/>
      <c r="K24" s="256"/>
      <c r="L24" s="256"/>
      <c r="M24" s="256"/>
      <c r="N24" s="256"/>
      <c r="O24" s="256"/>
      <c r="P24" s="256"/>
      <c r="Q24" s="256"/>
      <c r="R24" s="256"/>
      <c r="S24" s="256"/>
      <c r="T24" s="256"/>
      <c r="U24" s="256"/>
      <c r="V24" s="256"/>
      <c r="W24" s="256"/>
      <c r="X24" s="256"/>
      <c r="Y24" s="256"/>
      <c r="Z24" s="256"/>
      <c r="AA24" s="256"/>
      <c r="AB24" s="256"/>
      <c r="AC24" s="256"/>
      <c r="AD24" s="256"/>
      <c r="AE24" s="256"/>
      <c r="AF24" s="256"/>
      <c r="AG24" s="256"/>
      <c r="AH24" s="256"/>
      <c r="AI24" s="267"/>
      <c r="AJ24" s="267"/>
      <c r="AK24" s="91">
        <f t="shared" si="0"/>
        <v>0</v>
      </c>
      <c r="AL24" s="91">
        <f t="shared" si="1"/>
        <v>0</v>
      </c>
      <c r="AM24" s="68">
        <f t="shared" si="3"/>
        <v>0</v>
      </c>
      <c r="AN24" s="68">
        <f t="shared" si="2"/>
        <v>0</v>
      </c>
    </row>
    <row r="25" spans="1:40">
      <c r="A25" s="69" t="s">
        <v>21</v>
      </c>
      <c r="B25" s="498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G25" s="171"/>
      <c r="AH25" s="171"/>
      <c r="AI25" s="171"/>
      <c r="AJ25" s="171"/>
      <c r="AK25" s="91">
        <f t="shared" si="0"/>
        <v>0</v>
      </c>
      <c r="AL25" s="91">
        <f t="shared" si="1"/>
        <v>0</v>
      </c>
      <c r="AM25" s="68">
        <f t="shared" si="3"/>
        <v>0</v>
      </c>
      <c r="AN25" s="68">
        <f t="shared" si="2"/>
        <v>0</v>
      </c>
    </row>
    <row r="26" spans="1:40">
      <c r="A26" s="69" t="s">
        <v>22</v>
      </c>
      <c r="B26" s="244"/>
      <c r="C26" s="248"/>
      <c r="D26" s="248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9"/>
      <c r="X26" s="249"/>
      <c r="Y26" s="249"/>
      <c r="Z26" s="249"/>
      <c r="AA26" s="249"/>
      <c r="AB26" s="249"/>
      <c r="AC26" s="249"/>
      <c r="AD26" s="249"/>
      <c r="AE26" s="248"/>
      <c r="AF26" s="248"/>
      <c r="AG26" s="248"/>
      <c r="AH26" s="248"/>
      <c r="AI26" s="248"/>
      <c r="AJ26" s="248"/>
      <c r="AK26" s="91">
        <f t="shared" si="0"/>
        <v>0</v>
      </c>
      <c r="AL26" s="91">
        <f t="shared" si="1"/>
        <v>0</v>
      </c>
      <c r="AM26" s="68">
        <f t="shared" si="3"/>
        <v>0</v>
      </c>
      <c r="AN26" s="68">
        <f t="shared" si="2"/>
        <v>0</v>
      </c>
    </row>
    <row r="27" spans="1:40">
      <c r="A27" s="69" t="s">
        <v>23</v>
      </c>
      <c r="B27" s="498"/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171"/>
      <c r="AE27" s="171"/>
      <c r="AF27" s="171"/>
      <c r="AG27" s="171"/>
      <c r="AH27" s="171"/>
      <c r="AI27" s="171"/>
      <c r="AJ27" s="171"/>
      <c r="AK27" s="91">
        <f t="shared" si="0"/>
        <v>0</v>
      </c>
      <c r="AL27" s="91">
        <f t="shared" si="1"/>
        <v>0</v>
      </c>
      <c r="AM27" s="68">
        <f t="shared" si="3"/>
        <v>0</v>
      </c>
      <c r="AN27" s="68">
        <f t="shared" si="2"/>
        <v>0</v>
      </c>
    </row>
    <row r="28" spans="1:40">
      <c r="A28" s="69" t="s">
        <v>24</v>
      </c>
      <c r="B28" s="510"/>
      <c r="C28" s="392"/>
      <c r="D28" s="392"/>
      <c r="E28" s="392"/>
      <c r="F28" s="392"/>
      <c r="G28" s="392"/>
      <c r="H28" s="392"/>
      <c r="I28" s="392"/>
      <c r="J28" s="392"/>
      <c r="K28" s="392"/>
      <c r="L28" s="392"/>
      <c r="M28" s="392"/>
      <c r="N28" s="392"/>
      <c r="O28" s="392"/>
      <c r="P28" s="392"/>
      <c r="Q28" s="392"/>
      <c r="R28" s="392"/>
      <c r="S28" s="392"/>
      <c r="T28" s="392"/>
      <c r="U28" s="392"/>
      <c r="V28" s="392"/>
      <c r="W28" s="392"/>
      <c r="X28" s="392"/>
      <c r="Y28" s="392"/>
      <c r="Z28" s="392"/>
      <c r="AA28" s="392"/>
      <c r="AB28" s="392"/>
      <c r="AC28" s="392"/>
      <c r="AD28" s="166"/>
      <c r="AE28" s="164"/>
      <c r="AF28" s="164"/>
      <c r="AG28" s="164"/>
      <c r="AH28" s="164"/>
      <c r="AI28" s="165"/>
      <c r="AJ28" s="165"/>
      <c r="AK28" s="91">
        <f t="shared" si="0"/>
        <v>0</v>
      </c>
      <c r="AL28" s="91">
        <f t="shared" si="1"/>
        <v>0</v>
      </c>
      <c r="AM28" s="68">
        <f t="shared" si="3"/>
        <v>0</v>
      </c>
      <c r="AN28" s="68">
        <f t="shared" si="2"/>
        <v>0</v>
      </c>
    </row>
    <row r="29" spans="1:40">
      <c r="A29" s="69" t="s">
        <v>25</v>
      </c>
      <c r="B29" s="498"/>
      <c r="C29" s="180"/>
      <c r="D29" s="190"/>
      <c r="E29" s="180"/>
      <c r="F29" s="190"/>
      <c r="G29" s="190"/>
      <c r="H29" s="180"/>
      <c r="I29" s="190"/>
      <c r="J29" s="180"/>
      <c r="K29" s="180"/>
      <c r="L29" s="190"/>
      <c r="M29" s="180"/>
      <c r="N29" s="180"/>
      <c r="O29" s="180"/>
      <c r="P29" s="180"/>
      <c r="Q29" s="180"/>
      <c r="R29" s="180"/>
      <c r="S29" s="180"/>
      <c r="T29" s="180"/>
      <c r="U29" s="180"/>
      <c r="V29" s="190"/>
      <c r="W29" s="190"/>
      <c r="X29" s="190"/>
      <c r="Y29" s="190"/>
      <c r="Z29" s="190"/>
      <c r="AA29" s="190"/>
      <c r="AB29" s="190"/>
      <c r="AC29" s="190"/>
      <c r="AD29" s="190"/>
      <c r="AE29" s="180"/>
      <c r="AF29" s="180"/>
      <c r="AG29" s="180"/>
      <c r="AH29" s="180"/>
      <c r="AI29" s="180"/>
      <c r="AJ29" s="180"/>
      <c r="AK29" s="91">
        <f t="shared" si="0"/>
        <v>0</v>
      </c>
      <c r="AL29" s="91">
        <f t="shared" si="1"/>
        <v>0</v>
      </c>
      <c r="AM29" s="68">
        <f t="shared" si="3"/>
        <v>0</v>
      </c>
      <c r="AN29" s="68">
        <f t="shared" si="2"/>
        <v>0</v>
      </c>
    </row>
    <row r="30" spans="1:40">
      <c r="A30" s="69" t="s">
        <v>26</v>
      </c>
      <c r="B30" s="488"/>
      <c r="C30" s="248"/>
      <c r="D30" s="248"/>
      <c r="E30" s="248"/>
      <c r="F30" s="248"/>
      <c r="G30" s="248"/>
      <c r="H30" s="248"/>
      <c r="I30" s="248"/>
      <c r="J30" s="248"/>
      <c r="K30" s="248"/>
      <c r="L30" s="248"/>
      <c r="M30" s="248"/>
      <c r="N30" s="248"/>
      <c r="O30" s="248"/>
      <c r="P30" s="248"/>
      <c r="Q30" s="248"/>
      <c r="R30" s="248"/>
      <c r="S30" s="248"/>
      <c r="T30" s="248"/>
      <c r="U30" s="248"/>
      <c r="V30" s="248"/>
      <c r="W30" s="248"/>
      <c r="X30" s="248"/>
      <c r="Y30" s="248"/>
      <c r="Z30" s="248"/>
      <c r="AA30" s="248"/>
      <c r="AB30" s="248"/>
      <c r="AC30" s="248"/>
      <c r="AD30" s="248"/>
      <c r="AE30" s="248"/>
      <c r="AF30" s="248"/>
      <c r="AG30" s="248"/>
      <c r="AH30" s="248"/>
      <c r="AI30" s="248"/>
      <c r="AJ30" s="248"/>
      <c r="AK30" s="91">
        <f t="shared" si="0"/>
        <v>0</v>
      </c>
      <c r="AL30" s="91">
        <f t="shared" si="1"/>
        <v>0</v>
      </c>
      <c r="AM30" s="68">
        <f t="shared" si="3"/>
        <v>0</v>
      </c>
      <c r="AN30" s="68">
        <f t="shared" si="2"/>
        <v>0</v>
      </c>
    </row>
    <row r="31" spans="1:40">
      <c r="A31" s="66" t="s">
        <v>27</v>
      </c>
      <c r="B31" s="495"/>
      <c r="C31" s="248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48"/>
      <c r="P31" s="248"/>
      <c r="Q31" s="248"/>
      <c r="R31" s="248"/>
      <c r="S31" s="248"/>
      <c r="T31" s="248"/>
      <c r="U31" s="248"/>
      <c r="V31" s="248"/>
      <c r="W31" s="248"/>
      <c r="X31" s="248"/>
      <c r="Y31" s="248"/>
      <c r="Z31" s="248"/>
      <c r="AA31" s="248"/>
      <c r="AB31" s="248"/>
      <c r="AC31" s="248"/>
      <c r="AD31" s="248"/>
      <c r="AE31" s="248"/>
      <c r="AF31" s="248"/>
      <c r="AG31" s="248"/>
      <c r="AH31" s="248"/>
      <c r="AI31" s="248"/>
      <c r="AJ31" s="248"/>
      <c r="AK31" s="91">
        <f t="shared" si="0"/>
        <v>0</v>
      </c>
      <c r="AL31" s="91">
        <f t="shared" si="1"/>
        <v>0</v>
      </c>
      <c r="AM31" s="68">
        <f t="shared" si="3"/>
        <v>0</v>
      </c>
      <c r="AN31" s="68">
        <f t="shared" si="2"/>
        <v>0</v>
      </c>
    </row>
    <row r="32" spans="1:40">
      <c r="A32" s="70" t="s">
        <v>28</v>
      </c>
      <c r="B32" s="500"/>
      <c r="C32" s="294"/>
      <c r="D32" s="294"/>
      <c r="E32" s="294"/>
      <c r="F32" s="294"/>
      <c r="G32" s="294"/>
      <c r="H32" s="294"/>
      <c r="I32" s="16"/>
      <c r="J32" s="294"/>
      <c r="K32" s="294"/>
      <c r="L32" s="294"/>
      <c r="M32" s="294"/>
      <c r="N32" s="294"/>
      <c r="O32" s="294"/>
      <c r="P32" s="294"/>
      <c r="Q32" s="294"/>
      <c r="R32" s="294"/>
      <c r="S32" s="294"/>
      <c r="T32" s="294"/>
      <c r="U32" s="294"/>
      <c r="V32" s="294"/>
      <c r="W32" s="294"/>
      <c r="X32" s="294"/>
      <c r="Y32" s="294"/>
      <c r="Z32" s="294"/>
      <c r="AA32" s="294"/>
      <c r="AB32" s="294"/>
      <c r="AC32" s="294"/>
      <c r="AD32" s="294"/>
      <c r="AE32" s="294"/>
      <c r="AF32" s="294"/>
      <c r="AG32" s="294"/>
      <c r="AH32" s="294"/>
      <c r="AI32" s="294"/>
      <c r="AJ32" s="294"/>
      <c r="AK32" s="91">
        <f t="shared" si="0"/>
        <v>0</v>
      </c>
      <c r="AL32" s="91">
        <f t="shared" si="1"/>
        <v>0</v>
      </c>
      <c r="AM32" s="68">
        <f t="shared" si="3"/>
        <v>0</v>
      </c>
      <c r="AN32" s="68">
        <f t="shared" si="2"/>
        <v>0</v>
      </c>
    </row>
    <row r="33" spans="1:40">
      <c r="A33" s="70" t="s">
        <v>29</v>
      </c>
      <c r="B33" s="533">
        <v>1</v>
      </c>
      <c r="C33" s="540">
        <v>8</v>
      </c>
      <c r="D33" s="540">
        <v>1</v>
      </c>
      <c r="E33" s="540">
        <v>0</v>
      </c>
      <c r="F33" s="540">
        <v>0</v>
      </c>
      <c r="G33" s="540">
        <v>1</v>
      </c>
      <c r="H33" s="540">
        <v>0</v>
      </c>
      <c r="I33" s="540">
        <v>0</v>
      </c>
      <c r="J33" s="540">
        <v>0</v>
      </c>
      <c r="K33" s="540">
        <v>9</v>
      </c>
      <c r="L33" s="540">
        <v>2</v>
      </c>
      <c r="M33" s="540">
        <v>0</v>
      </c>
      <c r="N33" s="540">
        <v>0</v>
      </c>
      <c r="O33" s="540">
        <v>6</v>
      </c>
      <c r="P33" s="540">
        <v>1</v>
      </c>
      <c r="Q33" s="540">
        <v>0</v>
      </c>
      <c r="R33" s="540">
        <v>0</v>
      </c>
      <c r="S33" s="540">
        <v>4</v>
      </c>
      <c r="T33" s="540">
        <v>0</v>
      </c>
      <c r="U33" s="540">
        <v>0</v>
      </c>
      <c r="V33" s="540">
        <v>0</v>
      </c>
      <c r="W33" s="540">
        <v>1</v>
      </c>
      <c r="X33" s="540">
        <v>1</v>
      </c>
      <c r="Y33" s="540">
        <v>0</v>
      </c>
      <c r="Z33" s="540">
        <v>0</v>
      </c>
      <c r="AA33" s="540">
        <v>3</v>
      </c>
      <c r="AB33" s="540">
        <v>1</v>
      </c>
      <c r="AC33" s="540">
        <v>0</v>
      </c>
      <c r="AD33" s="540">
        <v>0</v>
      </c>
      <c r="AE33" s="540"/>
      <c r="AF33" s="541"/>
      <c r="AG33" s="541"/>
      <c r="AH33" s="541"/>
      <c r="AI33" s="541"/>
      <c r="AJ33" s="541"/>
      <c r="AK33" s="539">
        <f t="shared" si="0"/>
        <v>6</v>
      </c>
      <c r="AL33" s="539">
        <f t="shared" si="1"/>
        <v>32</v>
      </c>
      <c r="AM33" s="535">
        <f t="shared" si="3"/>
        <v>0</v>
      </c>
      <c r="AN33" s="535">
        <f t="shared" si="2"/>
        <v>0</v>
      </c>
    </row>
    <row r="34" spans="1:40">
      <c r="A34" s="79" t="s">
        <v>30</v>
      </c>
      <c r="B34" s="494"/>
      <c r="C34" s="254"/>
      <c r="D34" s="254"/>
      <c r="E34" s="254"/>
      <c r="F34" s="254"/>
      <c r="G34" s="254"/>
      <c r="H34" s="254"/>
      <c r="I34" s="254"/>
      <c r="J34" s="254"/>
      <c r="K34" s="254"/>
      <c r="L34" s="254"/>
      <c r="M34" s="254"/>
      <c r="N34" s="254"/>
      <c r="O34" s="254"/>
      <c r="P34" s="254"/>
      <c r="Q34" s="254"/>
      <c r="R34" s="254"/>
      <c r="S34" s="254"/>
      <c r="T34" s="254"/>
      <c r="U34" s="254"/>
      <c r="V34" s="254"/>
      <c r="W34" s="254"/>
      <c r="X34" s="254"/>
      <c r="Y34" s="254"/>
      <c r="Z34" s="254"/>
      <c r="AA34" s="254"/>
      <c r="AB34" s="254"/>
      <c r="AC34" s="254"/>
      <c r="AD34" s="254"/>
      <c r="AE34" s="254"/>
      <c r="AF34" s="254"/>
      <c r="AG34" s="254"/>
      <c r="AH34" s="254"/>
      <c r="AI34" s="254"/>
      <c r="AJ34" s="254"/>
      <c r="AK34" s="91">
        <f t="shared" si="0"/>
        <v>0</v>
      </c>
      <c r="AL34" s="91">
        <f t="shared" si="1"/>
        <v>0</v>
      </c>
      <c r="AM34" s="68">
        <f t="shared" si="3"/>
        <v>0</v>
      </c>
      <c r="AN34" s="68">
        <f t="shared" si="2"/>
        <v>0</v>
      </c>
    </row>
    <row r="35" spans="1:40">
      <c r="A35" s="79" t="s">
        <v>31</v>
      </c>
      <c r="B35" s="487"/>
      <c r="C35" s="208"/>
      <c r="D35" s="208"/>
      <c r="E35" s="208"/>
      <c r="F35" s="208"/>
      <c r="G35" s="208"/>
      <c r="H35" s="208"/>
      <c r="I35" s="208"/>
      <c r="J35" s="208"/>
      <c r="K35" s="208"/>
      <c r="L35" s="208"/>
      <c r="M35" s="208"/>
      <c r="N35" s="208"/>
      <c r="O35" s="208"/>
      <c r="P35" s="208"/>
      <c r="Q35" s="208"/>
      <c r="R35" s="208"/>
      <c r="S35" s="208"/>
      <c r="T35" s="208"/>
      <c r="U35" s="208"/>
      <c r="V35" s="208"/>
      <c r="W35" s="208"/>
      <c r="X35" s="208"/>
      <c r="Y35" s="208"/>
      <c r="Z35" s="208"/>
      <c r="AA35" s="208"/>
      <c r="AB35" s="208"/>
      <c r="AC35" s="208"/>
      <c r="AD35" s="208"/>
      <c r="AE35" s="208"/>
      <c r="AF35" s="208"/>
      <c r="AG35" s="208"/>
      <c r="AH35" s="208"/>
      <c r="AI35" s="208"/>
      <c r="AJ35" s="208"/>
      <c r="AK35" s="91">
        <f t="shared" si="0"/>
        <v>0</v>
      </c>
      <c r="AL35" s="91">
        <f t="shared" si="1"/>
        <v>0</v>
      </c>
      <c r="AM35" s="68">
        <f t="shared" si="3"/>
        <v>0</v>
      </c>
      <c r="AN35" s="68">
        <f t="shared" si="2"/>
        <v>0</v>
      </c>
    </row>
    <row r="36" spans="1:40">
      <c r="A36" s="69" t="s">
        <v>32</v>
      </c>
      <c r="B36" s="498"/>
      <c r="C36" s="256"/>
      <c r="D36" s="256"/>
      <c r="E36" s="256"/>
      <c r="F36" s="256"/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48"/>
      <c r="AG36" s="248"/>
      <c r="AH36" s="248"/>
      <c r="AI36" s="248"/>
      <c r="AJ36" s="248"/>
      <c r="AK36" s="91">
        <f t="shared" si="0"/>
        <v>0</v>
      </c>
      <c r="AL36" s="91">
        <f t="shared" si="1"/>
        <v>0</v>
      </c>
      <c r="AM36" s="68">
        <f t="shared" si="3"/>
        <v>0</v>
      </c>
      <c r="AN36" s="68">
        <f t="shared" si="2"/>
        <v>0</v>
      </c>
    </row>
    <row r="37" spans="1:40">
      <c r="A37" s="69" t="s">
        <v>33</v>
      </c>
      <c r="B37" s="492"/>
      <c r="C37" s="248"/>
      <c r="D37" s="248"/>
      <c r="E37" s="248"/>
      <c r="F37" s="248"/>
      <c r="G37" s="248"/>
      <c r="H37" s="248"/>
      <c r="I37" s="248"/>
      <c r="J37" s="248"/>
      <c r="K37" s="248"/>
      <c r="L37" s="248"/>
      <c r="M37" s="248"/>
      <c r="N37" s="248"/>
      <c r="O37" s="248"/>
      <c r="P37" s="248"/>
      <c r="Q37" s="248"/>
      <c r="R37" s="248"/>
      <c r="S37" s="248"/>
      <c r="T37" s="248"/>
      <c r="U37" s="248"/>
      <c r="V37" s="248"/>
      <c r="W37" s="248"/>
      <c r="X37" s="248"/>
      <c r="Y37" s="248"/>
      <c r="Z37" s="248"/>
      <c r="AA37" s="248"/>
      <c r="AB37" s="248"/>
      <c r="AC37" s="248"/>
      <c r="AD37" s="248"/>
      <c r="AE37" s="248"/>
      <c r="AF37" s="248"/>
      <c r="AG37" s="248"/>
      <c r="AH37" s="248"/>
      <c r="AI37" s="248"/>
      <c r="AJ37" s="248"/>
      <c r="AK37" s="91">
        <f t="shared" si="0"/>
        <v>0</v>
      </c>
      <c r="AL37" s="91">
        <f t="shared" si="1"/>
        <v>0</v>
      </c>
      <c r="AM37" s="68">
        <f t="shared" si="3"/>
        <v>0</v>
      </c>
      <c r="AN37" s="68">
        <f t="shared" si="2"/>
        <v>0</v>
      </c>
    </row>
    <row r="38" spans="1:40">
      <c r="A38" s="80" t="s">
        <v>34</v>
      </c>
      <c r="B38" s="488"/>
      <c r="C38" s="256"/>
      <c r="D38" s="256"/>
      <c r="E38" s="248"/>
      <c r="F38" s="248"/>
      <c r="G38" s="256"/>
      <c r="H38" s="256"/>
      <c r="I38" s="248"/>
      <c r="J38" s="248"/>
      <c r="K38" s="256"/>
      <c r="L38" s="256"/>
      <c r="M38" s="256"/>
      <c r="N38" s="248"/>
      <c r="O38" s="256"/>
      <c r="P38" s="256"/>
      <c r="Q38" s="256"/>
      <c r="R38" s="248"/>
      <c r="S38" s="256"/>
      <c r="T38" s="256"/>
      <c r="U38" s="248"/>
      <c r="V38" s="248"/>
      <c r="W38" s="256"/>
      <c r="X38" s="256"/>
      <c r="Y38" s="248"/>
      <c r="Z38" s="248"/>
      <c r="AA38" s="256"/>
      <c r="AB38" s="256"/>
      <c r="AC38" s="256"/>
      <c r="AD38" s="248"/>
      <c r="AE38" s="248"/>
      <c r="AF38" s="248"/>
      <c r="AG38" s="248"/>
      <c r="AH38" s="248"/>
      <c r="AI38" s="248"/>
      <c r="AJ38" s="248"/>
      <c r="AK38" s="91">
        <f t="shared" si="0"/>
        <v>0</v>
      </c>
      <c r="AL38" s="91">
        <f t="shared" si="1"/>
        <v>0</v>
      </c>
      <c r="AM38" s="68">
        <f t="shared" si="3"/>
        <v>0</v>
      </c>
      <c r="AN38" s="68">
        <f t="shared" si="2"/>
        <v>0</v>
      </c>
    </row>
    <row r="39" spans="1:40">
      <c r="A39" s="81" t="s">
        <v>35</v>
      </c>
      <c r="B39" s="500"/>
      <c r="C39" s="267"/>
      <c r="D39" s="267"/>
      <c r="E39" s="267"/>
      <c r="F39" s="267"/>
      <c r="G39" s="267"/>
      <c r="H39" s="267"/>
      <c r="I39" s="267"/>
      <c r="J39" s="267"/>
      <c r="K39" s="267"/>
      <c r="L39" s="267"/>
      <c r="M39" s="267"/>
      <c r="N39" s="267"/>
      <c r="O39" s="267"/>
      <c r="P39" s="267"/>
      <c r="Q39" s="267"/>
      <c r="R39" s="267"/>
      <c r="S39" s="267"/>
      <c r="T39" s="267"/>
      <c r="U39" s="267"/>
      <c r="V39" s="267"/>
      <c r="W39" s="267"/>
      <c r="X39" s="267"/>
      <c r="Y39" s="267"/>
      <c r="Z39" s="267"/>
      <c r="AA39" s="267"/>
      <c r="AB39" s="267"/>
      <c r="AC39" s="267"/>
      <c r="AD39" s="267"/>
      <c r="AE39" s="267"/>
      <c r="AF39" s="267"/>
      <c r="AG39" s="267"/>
      <c r="AH39" s="267"/>
      <c r="AI39" s="267"/>
      <c r="AJ39" s="267"/>
      <c r="AK39" s="91">
        <f t="shared" si="0"/>
        <v>0</v>
      </c>
      <c r="AL39" s="91">
        <f t="shared" si="1"/>
        <v>0</v>
      </c>
      <c r="AM39" s="68">
        <f t="shared" si="3"/>
        <v>0</v>
      </c>
      <c r="AN39" s="68">
        <f t="shared" si="2"/>
        <v>0</v>
      </c>
    </row>
    <row r="40" spans="1:40">
      <c r="A40" s="80" t="s">
        <v>36</v>
      </c>
      <c r="B40" s="488"/>
      <c r="C40" s="112"/>
      <c r="D40" s="215"/>
      <c r="E40" s="215"/>
      <c r="F40" s="215"/>
      <c r="G40" s="112"/>
      <c r="H40" s="215"/>
      <c r="I40" s="215"/>
      <c r="J40" s="215"/>
      <c r="K40" s="112"/>
      <c r="L40" s="215"/>
      <c r="M40" s="215"/>
      <c r="N40" s="215"/>
      <c r="O40" s="112"/>
      <c r="P40" s="215"/>
      <c r="Q40" s="215"/>
      <c r="R40" s="215"/>
      <c r="S40" s="112"/>
      <c r="T40" s="215"/>
      <c r="U40" s="215"/>
      <c r="V40" s="215"/>
      <c r="W40" s="112"/>
      <c r="X40" s="215"/>
      <c r="Y40" s="215"/>
      <c r="Z40" s="215"/>
      <c r="AA40" s="112"/>
      <c r="AB40" s="215"/>
      <c r="AC40" s="215"/>
      <c r="AD40" s="224"/>
      <c r="AE40" s="222"/>
      <c r="AF40" s="215"/>
      <c r="AG40" s="215"/>
      <c r="AH40" s="215"/>
      <c r="AI40" s="222"/>
      <c r="AJ40" s="215"/>
      <c r="AK40" s="91">
        <f t="shared" si="0"/>
        <v>0</v>
      </c>
      <c r="AL40" s="91">
        <f t="shared" si="1"/>
        <v>0</v>
      </c>
      <c r="AM40" s="68">
        <f t="shared" si="3"/>
        <v>0</v>
      </c>
      <c r="AN40" s="68">
        <f t="shared" si="2"/>
        <v>0</v>
      </c>
    </row>
    <row r="41" spans="1:40">
      <c r="A41" s="80" t="s">
        <v>122</v>
      </c>
      <c r="B41" s="488"/>
      <c r="C41" s="199"/>
      <c r="D41" s="199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71"/>
      <c r="AF41" s="171"/>
      <c r="AG41" s="171"/>
      <c r="AH41" s="171"/>
      <c r="AI41" s="171"/>
      <c r="AJ41" s="171"/>
      <c r="AK41" s="91">
        <f t="shared" si="0"/>
        <v>0</v>
      </c>
      <c r="AL41" s="91">
        <f t="shared" si="1"/>
        <v>0</v>
      </c>
      <c r="AM41" s="68">
        <f t="shared" si="3"/>
        <v>0</v>
      </c>
      <c r="AN41" s="68">
        <f t="shared" si="2"/>
        <v>0</v>
      </c>
    </row>
    <row r="42" spans="1:40">
      <c r="A42" s="69" t="s">
        <v>38</v>
      </c>
      <c r="B42" s="498"/>
      <c r="C42" s="208"/>
      <c r="D42" s="199"/>
      <c r="E42" s="199"/>
      <c r="F42" s="199"/>
      <c r="G42" s="208"/>
      <c r="H42" s="208"/>
      <c r="I42" s="208"/>
      <c r="J42" s="208"/>
      <c r="K42" s="208"/>
      <c r="L42" s="208"/>
      <c r="M42" s="208"/>
      <c r="N42" s="208"/>
      <c r="O42" s="208"/>
      <c r="P42" s="208"/>
      <c r="Q42" s="208"/>
      <c r="R42" s="208"/>
      <c r="S42" s="208"/>
      <c r="T42" s="208"/>
      <c r="U42" s="208"/>
      <c r="V42" s="208"/>
      <c r="W42" s="208"/>
      <c r="X42" s="208"/>
      <c r="Y42" s="208"/>
      <c r="Z42" s="208"/>
      <c r="AA42" s="208"/>
      <c r="AB42" s="208"/>
      <c r="AC42" s="208"/>
      <c r="AD42" s="208"/>
      <c r="AE42" s="208"/>
      <c r="AF42" s="208"/>
      <c r="AG42" s="208"/>
      <c r="AH42" s="208"/>
      <c r="AI42" s="208"/>
      <c r="AJ42" s="208"/>
      <c r="AK42" s="91">
        <f t="shared" si="0"/>
        <v>0</v>
      </c>
      <c r="AL42" s="91">
        <f t="shared" si="1"/>
        <v>0</v>
      </c>
      <c r="AM42" s="68">
        <f t="shared" si="3"/>
        <v>0</v>
      </c>
      <c r="AN42" s="68">
        <f t="shared" si="2"/>
        <v>0</v>
      </c>
    </row>
    <row r="43" spans="1:40">
      <c r="A43" s="69" t="s">
        <v>123</v>
      </c>
      <c r="B43" s="498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1"/>
      <c r="AB43" s="171"/>
      <c r="AC43" s="171"/>
      <c r="AD43" s="171"/>
      <c r="AE43" s="171"/>
      <c r="AF43" s="171"/>
      <c r="AG43" s="171"/>
      <c r="AH43" s="171"/>
      <c r="AI43" s="171"/>
      <c r="AJ43" s="171"/>
      <c r="AK43" s="91">
        <f t="shared" si="0"/>
        <v>0</v>
      </c>
      <c r="AL43" s="91">
        <f t="shared" si="1"/>
        <v>0</v>
      </c>
      <c r="AM43" s="68">
        <f t="shared" si="3"/>
        <v>0</v>
      </c>
      <c r="AN43" s="68">
        <f t="shared" si="2"/>
        <v>0</v>
      </c>
    </row>
    <row r="44" spans="1:40">
      <c r="A44" s="83" t="s">
        <v>40</v>
      </c>
      <c r="B44" s="488"/>
      <c r="C44" s="217"/>
      <c r="D44" s="217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07"/>
      <c r="AF44" s="207"/>
      <c r="AG44" s="207"/>
      <c r="AH44" s="207"/>
      <c r="AI44" s="207"/>
      <c r="AJ44" s="207"/>
      <c r="AK44" s="91">
        <f t="shared" si="0"/>
        <v>0</v>
      </c>
      <c r="AL44" s="91">
        <f t="shared" si="1"/>
        <v>0</v>
      </c>
      <c r="AM44" s="68">
        <f t="shared" si="3"/>
        <v>0</v>
      </c>
      <c r="AN44" s="68">
        <f t="shared" si="2"/>
        <v>0</v>
      </c>
    </row>
    <row r="45" spans="1:40" ht="15" customHeight="1"/>
    <row r="46" spans="1:40" ht="15" customHeight="1"/>
    <row r="47" spans="1:40" ht="15" customHeight="1"/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7"/>
  <sheetViews>
    <sheetView zoomScale="90" zoomScaleNormal="90" workbookViewId="0">
      <selection activeCell="B4" sqref="B4:B44"/>
    </sheetView>
  </sheetViews>
  <sheetFormatPr defaultRowHeight="14.4"/>
  <cols>
    <col min="1" max="1" width="17.33203125" customWidth="1"/>
    <col min="31" max="31" width="10.44140625" customWidth="1"/>
    <col min="32" max="32" width="13" customWidth="1"/>
    <col min="33" max="33" width="10.44140625" customWidth="1"/>
    <col min="34" max="34" width="13" customWidth="1"/>
    <col min="35" max="35" width="10.44140625" customWidth="1"/>
    <col min="36" max="36" width="13" customWidth="1"/>
  </cols>
  <sheetData>
    <row r="1" spans="1:40" ht="39.75" customHeight="1">
      <c r="A1" s="549" t="s">
        <v>121</v>
      </c>
      <c r="B1" s="549"/>
      <c r="C1" s="549"/>
      <c r="D1" s="549"/>
      <c r="E1" s="549"/>
      <c r="F1" s="549"/>
      <c r="G1" s="549"/>
      <c r="H1" s="549"/>
      <c r="I1" s="549"/>
      <c r="J1" s="549"/>
      <c r="K1" s="549"/>
      <c r="L1" s="549"/>
      <c r="M1" s="549"/>
      <c r="N1" s="549"/>
      <c r="O1" s="549"/>
      <c r="P1" s="549"/>
      <c r="Q1" s="549"/>
      <c r="R1" s="549"/>
      <c r="S1" s="61"/>
      <c r="T1" s="61"/>
      <c r="U1" s="61"/>
      <c r="V1" s="62"/>
      <c r="W1" s="62"/>
      <c r="X1" s="62"/>
      <c r="Y1" s="62"/>
      <c r="Z1" s="62"/>
      <c r="AA1" s="62"/>
      <c r="AB1" s="62"/>
      <c r="AC1" s="62"/>
      <c r="AD1" s="62"/>
      <c r="AE1" s="61"/>
      <c r="AF1" s="61"/>
      <c r="AG1" s="61"/>
      <c r="AH1" s="61"/>
      <c r="AI1" s="61"/>
      <c r="AJ1" s="61"/>
      <c r="AK1" s="33"/>
      <c r="AL1" s="33"/>
      <c r="AM1" s="33"/>
      <c r="AN1" s="33"/>
    </row>
    <row r="2" spans="1:40" ht="15" customHeight="1">
      <c r="A2" s="550" t="s">
        <v>0</v>
      </c>
      <c r="B2" s="554" t="s">
        <v>41</v>
      </c>
      <c r="C2" s="63"/>
      <c r="D2" s="555" t="s">
        <v>43</v>
      </c>
      <c r="E2" s="555"/>
      <c r="F2" s="555"/>
      <c r="G2" s="556" t="s">
        <v>44</v>
      </c>
      <c r="H2" s="557"/>
      <c r="I2" s="557"/>
      <c r="J2" s="558"/>
      <c r="K2" s="556" t="s">
        <v>45</v>
      </c>
      <c r="L2" s="557"/>
      <c r="M2" s="557"/>
      <c r="N2" s="558"/>
      <c r="O2" s="556" t="s">
        <v>46</v>
      </c>
      <c r="P2" s="557"/>
      <c r="Q2" s="557"/>
      <c r="R2" s="558"/>
      <c r="S2" s="556" t="s">
        <v>47</v>
      </c>
      <c r="T2" s="557"/>
      <c r="U2" s="557"/>
      <c r="V2" s="558"/>
      <c r="W2" s="556" t="s">
        <v>48</v>
      </c>
      <c r="X2" s="557"/>
      <c r="Y2" s="557"/>
      <c r="Z2" s="558"/>
      <c r="AA2" s="556" t="s">
        <v>49</v>
      </c>
      <c r="AB2" s="557"/>
      <c r="AC2" s="557"/>
      <c r="AD2" s="558"/>
      <c r="AE2" s="559" t="s">
        <v>56</v>
      </c>
      <c r="AF2" s="559"/>
      <c r="AG2" s="559" t="s">
        <v>57</v>
      </c>
      <c r="AH2" s="559"/>
      <c r="AI2" s="559" t="s">
        <v>58</v>
      </c>
      <c r="AJ2" s="559"/>
      <c r="AK2" s="542" t="s">
        <v>117</v>
      </c>
      <c r="AL2" s="543"/>
      <c r="AM2" s="543"/>
      <c r="AN2" s="544"/>
    </row>
    <row r="3" spans="1:40" ht="180" customHeight="1">
      <c r="A3" s="551"/>
      <c r="B3" s="554"/>
      <c r="C3" s="64" t="s">
        <v>54</v>
      </c>
      <c r="D3" s="54" t="s">
        <v>55</v>
      </c>
      <c r="E3" s="54" t="s">
        <v>52</v>
      </c>
      <c r="F3" s="54" t="s">
        <v>53</v>
      </c>
      <c r="G3" s="64" t="s">
        <v>54</v>
      </c>
      <c r="H3" s="54" t="s">
        <v>55</v>
      </c>
      <c r="I3" s="54" t="s">
        <v>52</v>
      </c>
      <c r="J3" s="54" t="s">
        <v>53</v>
      </c>
      <c r="K3" s="64" t="s">
        <v>54</v>
      </c>
      <c r="L3" s="54" t="s">
        <v>55</v>
      </c>
      <c r="M3" s="54" t="s">
        <v>52</v>
      </c>
      <c r="N3" s="54" t="s">
        <v>53</v>
      </c>
      <c r="O3" s="64" t="s">
        <v>54</v>
      </c>
      <c r="P3" s="54" t="s">
        <v>55</v>
      </c>
      <c r="Q3" s="54" t="s">
        <v>52</v>
      </c>
      <c r="R3" s="54" t="s">
        <v>53</v>
      </c>
      <c r="S3" s="64" t="s">
        <v>54</v>
      </c>
      <c r="T3" s="54" t="s">
        <v>55</v>
      </c>
      <c r="U3" s="54" t="s">
        <v>52</v>
      </c>
      <c r="V3" s="54" t="s">
        <v>53</v>
      </c>
      <c r="W3" s="64" t="s">
        <v>54</v>
      </c>
      <c r="X3" s="54" t="s">
        <v>55</v>
      </c>
      <c r="Y3" s="54" t="s">
        <v>52</v>
      </c>
      <c r="Z3" s="54" t="s">
        <v>53</v>
      </c>
      <c r="AA3" s="64" t="s">
        <v>54</v>
      </c>
      <c r="AB3" s="54" t="s">
        <v>55</v>
      </c>
      <c r="AC3" s="54" t="s">
        <v>52</v>
      </c>
      <c r="AD3" s="54" t="s">
        <v>53</v>
      </c>
      <c r="AE3" s="65" t="s">
        <v>59</v>
      </c>
      <c r="AF3" s="65" t="s">
        <v>51</v>
      </c>
      <c r="AG3" s="65" t="s">
        <v>59</v>
      </c>
      <c r="AH3" s="65" t="s">
        <v>51</v>
      </c>
      <c r="AI3" s="65" t="s">
        <v>59</v>
      </c>
      <c r="AJ3" s="65" t="s">
        <v>51</v>
      </c>
      <c r="AK3" s="37" t="s">
        <v>116</v>
      </c>
      <c r="AL3" s="38" t="s">
        <v>113</v>
      </c>
      <c r="AM3" s="38" t="s">
        <v>114</v>
      </c>
      <c r="AN3" s="38" t="s">
        <v>115</v>
      </c>
    </row>
    <row r="4" spans="1:40" ht="24">
      <c r="A4" s="66" t="s">
        <v>1</v>
      </c>
      <c r="B4" s="513"/>
      <c r="C4" s="245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45"/>
      <c r="P4" s="245"/>
      <c r="Q4" s="245"/>
      <c r="R4" s="245"/>
      <c r="S4" s="245"/>
      <c r="T4" s="245"/>
      <c r="U4" s="245"/>
      <c r="V4" s="245"/>
      <c r="W4" s="245"/>
      <c r="X4" s="245"/>
      <c r="Y4" s="245"/>
      <c r="Z4" s="245"/>
      <c r="AA4" s="245"/>
      <c r="AB4" s="253"/>
      <c r="AC4" s="253"/>
      <c r="AD4" s="253"/>
      <c r="AE4" s="324"/>
      <c r="AF4" s="324"/>
      <c r="AG4" s="324"/>
      <c r="AH4" s="324"/>
      <c r="AI4" s="324"/>
      <c r="AJ4" s="324"/>
      <c r="AK4" s="91">
        <f t="shared" ref="AK4:AK44" si="0">SUM(D4+H4+L4+P4+T4+X4+AB4)</f>
        <v>0</v>
      </c>
      <c r="AL4" s="91">
        <f>C4+G4+K4+O4+S4+W4+AA4</f>
        <v>0</v>
      </c>
      <c r="AM4" s="68">
        <f>E4+I4+M4+Q4+U4+Y4+AC4</f>
        <v>0</v>
      </c>
      <c r="AN4" s="68">
        <f>SUM(F4+J4+N4+R4+V4+Z4+AD4)</f>
        <v>0</v>
      </c>
    </row>
    <row r="5" spans="1:40">
      <c r="A5" s="69" t="s">
        <v>2</v>
      </c>
      <c r="B5" s="509"/>
      <c r="C5" s="309"/>
      <c r="D5" s="310"/>
      <c r="E5" s="309"/>
      <c r="F5" s="310"/>
      <c r="G5" s="310"/>
      <c r="H5" s="309"/>
      <c r="I5" s="310"/>
      <c r="J5" s="309"/>
      <c r="K5" s="309"/>
      <c r="L5" s="310"/>
      <c r="M5" s="309"/>
      <c r="N5" s="310"/>
      <c r="O5" s="310"/>
      <c r="P5" s="309"/>
      <c r="Q5" s="310"/>
      <c r="R5" s="309"/>
      <c r="S5" s="309"/>
      <c r="T5" s="310"/>
      <c r="U5" s="309"/>
      <c r="V5" s="309"/>
      <c r="W5" s="309"/>
      <c r="X5" s="309"/>
      <c r="Y5" s="309"/>
      <c r="Z5" s="309"/>
      <c r="AA5" s="309"/>
      <c r="AB5" s="309"/>
      <c r="AC5" s="309"/>
      <c r="AD5" s="309"/>
      <c r="AE5" s="309"/>
      <c r="AF5" s="309"/>
      <c r="AG5" s="309"/>
      <c r="AH5" s="309"/>
      <c r="AI5" s="309"/>
      <c r="AJ5" s="309"/>
      <c r="AK5" s="91">
        <f t="shared" si="0"/>
        <v>0</v>
      </c>
      <c r="AL5" s="91">
        <f t="shared" ref="AL5:AL44" si="1">C5+G5+K5+O5+S5+W5+AA5</f>
        <v>0</v>
      </c>
      <c r="AM5" s="68">
        <f>E5+I5+M5+Q5+U5+Y5+AC5</f>
        <v>0</v>
      </c>
      <c r="AN5" s="68">
        <f t="shared" ref="AN5:AN44" si="2">SUM(F5+J5+N5+R5+V5+Z5+AD5)</f>
        <v>0</v>
      </c>
    </row>
    <row r="6" spans="1:40">
      <c r="A6" s="69" t="s">
        <v>3</v>
      </c>
      <c r="B6" s="489"/>
      <c r="C6" s="245"/>
      <c r="D6" s="245"/>
      <c r="E6" s="245"/>
      <c r="F6" s="245"/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245"/>
      <c r="R6" s="245"/>
      <c r="S6" s="245"/>
      <c r="T6" s="245"/>
      <c r="U6" s="245"/>
      <c r="V6" s="245"/>
      <c r="W6" s="245"/>
      <c r="X6" s="245"/>
      <c r="Y6" s="245"/>
      <c r="Z6" s="245"/>
      <c r="AA6" s="245"/>
      <c r="AB6" s="245"/>
      <c r="AC6" s="245"/>
      <c r="AD6" s="245"/>
      <c r="AE6" s="253"/>
      <c r="AF6" s="253"/>
      <c r="AG6" s="253"/>
      <c r="AH6" s="253"/>
      <c r="AI6" s="253"/>
      <c r="AJ6" s="253"/>
      <c r="AK6" s="91">
        <f t="shared" si="0"/>
        <v>0</v>
      </c>
      <c r="AL6" s="91">
        <f t="shared" si="1"/>
        <v>0</v>
      </c>
      <c r="AM6" s="68">
        <f t="shared" ref="AM6:AM44" si="3">E6+I6+M6+Q6+U6+Y6+AC6</f>
        <v>0</v>
      </c>
      <c r="AN6" s="68">
        <f t="shared" si="2"/>
        <v>0</v>
      </c>
    </row>
    <row r="7" spans="1:40" ht="24">
      <c r="A7" s="69" t="s">
        <v>4</v>
      </c>
      <c r="B7" s="498"/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1"/>
      <c r="P7" s="231"/>
      <c r="Q7" s="231"/>
      <c r="R7" s="231"/>
      <c r="S7" s="231"/>
      <c r="T7" s="231"/>
      <c r="U7" s="231"/>
      <c r="V7" s="205"/>
      <c r="W7" s="205"/>
      <c r="X7" s="205"/>
      <c r="Y7" s="205"/>
      <c r="Z7" s="205"/>
      <c r="AA7" s="205"/>
      <c r="AB7" s="205"/>
      <c r="AC7" s="205"/>
      <c r="AD7" s="205"/>
      <c r="AE7" s="205"/>
      <c r="AF7" s="205"/>
      <c r="AG7" s="205"/>
      <c r="AH7" s="205"/>
      <c r="AI7" s="231"/>
      <c r="AJ7" s="231"/>
      <c r="AK7" s="91">
        <f t="shared" si="0"/>
        <v>0</v>
      </c>
      <c r="AL7" s="91">
        <f t="shared" si="1"/>
        <v>0</v>
      </c>
      <c r="AM7" s="68">
        <f t="shared" si="3"/>
        <v>0</v>
      </c>
      <c r="AN7" s="68">
        <f t="shared" si="2"/>
        <v>0</v>
      </c>
    </row>
    <row r="8" spans="1:40">
      <c r="A8" s="70" t="s">
        <v>5</v>
      </c>
      <c r="B8" s="336"/>
      <c r="C8" s="324"/>
      <c r="D8" s="324"/>
      <c r="E8" s="324"/>
      <c r="F8" s="324"/>
      <c r="G8" s="324"/>
      <c r="H8" s="324"/>
      <c r="I8" s="324"/>
      <c r="J8" s="324"/>
      <c r="K8" s="324"/>
      <c r="L8" s="324"/>
      <c r="M8" s="324"/>
      <c r="N8" s="324"/>
      <c r="O8" s="324"/>
      <c r="P8" s="324"/>
      <c r="Q8" s="324"/>
      <c r="R8" s="324"/>
      <c r="S8" s="324"/>
      <c r="T8" s="324"/>
      <c r="U8" s="324"/>
      <c r="V8" s="324"/>
      <c r="W8" s="324"/>
      <c r="X8" s="324"/>
      <c r="Y8" s="324"/>
      <c r="Z8" s="324"/>
      <c r="AA8" s="324"/>
      <c r="AB8" s="324"/>
      <c r="AC8" s="324"/>
      <c r="AD8" s="324"/>
      <c r="AE8" s="324"/>
      <c r="AF8" s="324"/>
      <c r="AG8" s="324"/>
      <c r="AH8" s="324"/>
      <c r="AI8" s="324"/>
      <c r="AJ8" s="324"/>
      <c r="AK8" s="91">
        <f t="shared" si="0"/>
        <v>0</v>
      </c>
      <c r="AL8" s="91">
        <f t="shared" si="1"/>
        <v>0</v>
      </c>
      <c r="AM8" s="68">
        <f t="shared" si="3"/>
        <v>0</v>
      </c>
      <c r="AN8" s="68">
        <f t="shared" si="2"/>
        <v>0</v>
      </c>
    </row>
    <row r="9" spans="1:40">
      <c r="A9" s="72" t="s">
        <v>82</v>
      </c>
      <c r="B9" s="491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7"/>
      <c r="Y9" s="187"/>
      <c r="Z9" s="187"/>
      <c r="AA9" s="295"/>
      <c r="AB9" s="183"/>
      <c r="AC9" s="183"/>
      <c r="AD9" s="183"/>
      <c r="AE9" s="183"/>
      <c r="AF9" s="371"/>
      <c r="AG9" s="327"/>
      <c r="AH9" s="372"/>
      <c r="AI9" s="327"/>
      <c r="AJ9" s="327"/>
      <c r="AK9" s="91">
        <f t="shared" si="0"/>
        <v>0</v>
      </c>
      <c r="AL9" s="91">
        <f t="shared" si="1"/>
        <v>0</v>
      </c>
      <c r="AM9" s="68">
        <f t="shared" si="3"/>
        <v>0</v>
      </c>
      <c r="AN9" s="68">
        <f t="shared" si="2"/>
        <v>0</v>
      </c>
    </row>
    <row r="10" spans="1:40">
      <c r="A10" s="73" t="s">
        <v>6</v>
      </c>
      <c r="B10" s="498"/>
      <c r="C10" s="245"/>
      <c r="D10" s="264"/>
      <c r="E10" s="264"/>
      <c r="F10" s="264"/>
      <c r="G10" s="245"/>
      <c r="H10" s="264"/>
      <c r="I10" s="264"/>
      <c r="J10" s="264"/>
      <c r="K10" s="245"/>
      <c r="L10" s="264"/>
      <c r="M10" s="264"/>
      <c r="N10" s="264"/>
      <c r="O10" s="245"/>
      <c r="P10" s="264"/>
      <c r="Q10" s="264"/>
      <c r="R10" s="264"/>
      <c r="S10" s="245"/>
      <c r="T10" s="245"/>
      <c r="U10" s="245"/>
      <c r="V10" s="245"/>
      <c r="W10" s="245"/>
      <c r="X10" s="264"/>
      <c r="Y10" s="264"/>
      <c r="Z10" s="264"/>
      <c r="AA10" s="245"/>
      <c r="AB10" s="264"/>
      <c r="AC10" s="264"/>
      <c r="AD10" s="264"/>
      <c r="AE10" s="264"/>
      <c r="AF10" s="264"/>
      <c r="AG10" s="264"/>
      <c r="AH10" s="264"/>
      <c r="AI10" s="264"/>
      <c r="AJ10" s="264"/>
      <c r="AK10" s="91">
        <f t="shared" si="0"/>
        <v>0</v>
      </c>
      <c r="AL10" s="91">
        <f t="shared" si="1"/>
        <v>0</v>
      </c>
      <c r="AM10" s="68">
        <f t="shared" si="3"/>
        <v>0</v>
      </c>
      <c r="AN10" s="68">
        <f t="shared" si="2"/>
        <v>0</v>
      </c>
    </row>
    <row r="11" spans="1:40">
      <c r="A11" s="74" t="s">
        <v>7</v>
      </c>
      <c r="B11" s="492"/>
      <c r="C11" s="255"/>
      <c r="D11" s="255"/>
      <c r="E11" s="255"/>
      <c r="F11" s="255"/>
      <c r="G11" s="255"/>
      <c r="H11" s="255"/>
      <c r="I11" s="255"/>
      <c r="J11" s="255"/>
      <c r="K11" s="255"/>
      <c r="L11" s="255"/>
      <c r="M11" s="255"/>
      <c r="N11" s="255"/>
      <c r="O11" s="255"/>
      <c r="P11" s="255"/>
      <c r="Q11" s="255"/>
      <c r="R11" s="255"/>
      <c r="S11" s="255"/>
      <c r="T11" s="255"/>
      <c r="U11" s="255"/>
      <c r="V11" s="255"/>
      <c r="W11" s="255"/>
      <c r="X11" s="255"/>
      <c r="Y11" s="255"/>
      <c r="Z11" s="255"/>
      <c r="AA11" s="255"/>
      <c r="AB11" s="255"/>
      <c r="AC11" s="255"/>
      <c r="AD11" s="255"/>
      <c r="AE11" s="255"/>
      <c r="AF11" s="253"/>
      <c r="AG11" s="253"/>
      <c r="AH11" s="253"/>
      <c r="AI11" s="253"/>
      <c r="AJ11" s="253"/>
      <c r="AK11" s="91">
        <f t="shared" si="0"/>
        <v>0</v>
      </c>
      <c r="AL11" s="91">
        <f t="shared" si="1"/>
        <v>0</v>
      </c>
      <c r="AM11" s="68">
        <f t="shared" si="3"/>
        <v>0</v>
      </c>
      <c r="AN11" s="68">
        <f t="shared" si="2"/>
        <v>0</v>
      </c>
    </row>
    <row r="12" spans="1:40">
      <c r="A12" s="75" t="s">
        <v>8</v>
      </c>
      <c r="B12" s="493"/>
      <c r="C12" s="76"/>
      <c r="D12" s="71"/>
      <c r="E12" s="71"/>
      <c r="F12" s="71"/>
      <c r="G12" s="76"/>
      <c r="H12" s="71"/>
      <c r="I12" s="71"/>
      <c r="J12" s="71"/>
      <c r="K12" s="76"/>
      <c r="L12" s="71"/>
      <c r="M12" s="71"/>
      <c r="N12" s="71"/>
      <c r="O12" s="76"/>
      <c r="P12" s="71"/>
      <c r="Q12" s="71"/>
      <c r="R12" s="76"/>
      <c r="S12" s="76"/>
      <c r="T12" s="76"/>
      <c r="U12" s="76"/>
      <c r="V12" s="76"/>
      <c r="W12" s="76"/>
      <c r="X12" s="71"/>
      <c r="Y12" s="71"/>
      <c r="Z12" s="71"/>
      <c r="AA12" s="76"/>
      <c r="AB12" s="76"/>
      <c r="AC12" s="76"/>
      <c r="AD12" s="76"/>
      <c r="AE12" s="71"/>
      <c r="AF12" s="71"/>
      <c r="AG12" s="71"/>
      <c r="AH12" s="71"/>
      <c r="AI12" s="71"/>
      <c r="AJ12" s="71"/>
      <c r="AK12" s="91">
        <f t="shared" si="0"/>
        <v>0</v>
      </c>
      <c r="AL12" s="91">
        <f t="shared" si="1"/>
        <v>0</v>
      </c>
      <c r="AM12" s="68">
        <f t="shared" si="3"/>
        <v>0</v>
      </c>
      <c r="AN12" s="68">
        <f t="shared" si="2"/>
        <v>0</v>
      </c>
    </row>
    <row r="13" spans="1:40">
      <c r="A13" s="69" t="s">
        <v>9</v>
      </c>
      <c r="B13" s="494"/>
      <c r="C13" s="260"/>
      <c r="D13" s="255"/>
      <c r="E13" s="255"/>
      <c r="F13" s="255"/>
      <c r="G13" s="260"/>
      <c r="H13" s="255"/>
      <c r="I13" s="255"/>
      <c r="J13" s="255"/>
      <c r="K13" s="260"/>
      <c r="L13" s="255"/>
      <c r="M13" s="255"/>
      <c r="N13" s="255"/>
      <c r="O13" s="260"/>
      <c r="P13" s="255"/>
      <c r="Q13" s="255"/>
      <c r="R13" s="255"/>
      <c r="S13" s="260"/>
      <c r="T13" s="255"/>
      <c r="U13" s="255"/>
      <c r="V13" s="255"/>
      <c r="W13" s="260"/>
      <c r="X13" s="255"/>
      <c r="Y13" s="255"/>
      <c r="Z13" s="255"/>
      <c r="AA13" s="260"/>
      <c r="AB13" s="260"/>
      <c r="AC13" s="260"/>
      <c r="AD13" s="260"/>
      <c r="AE13" s="253"/>
      <c r="AF13" s="253"/>
      <c r="AG13" s="253"/>
      <c r="AH13" s="253"/>
      <c r="AI13" s="253"/>
      <c r="AJ13" s="253"/>
      <c r="AK13" s="91">
        <f t="shared" si="0"/>
        <v>0</v>
      </c>
      <c r="AL13" s="91">
        <f t="shared" si="1"/>
        <v>0</v>
      </c>
      <c r="AM13" s="68">
        <f t="shared" si="3"/>
        <v>0</v>
      </c>
      <c r="AN13" s="68">
        <f t="shared" si="2"/>
        <v>0</v>
      </c>
    </row>
    <row r="14" spans="1:40">
      <c r="A14" s="69" t="s">
        <v>10</v>
      </c>
      <c r="B14" s="494"/>
      <c r="C14" s="253"/>
      <c r="D14" s="282"/>
      <c r="E14" s="282"/>
      <c r="F14" s="282"/>
      <c r="G14" s="282"/>
      <c r="H14" s="282"/>
      <c r="I14" s="282"/>
      <c r="J14" s="282"/>
      <c r="K14" s="253"/>
      <c r="L14" s="282"/>
      <c r="M14" s="253"/>
      <c r="N14" s="282"/>
      <c r="O14" s="282"/>
      <c r="P14" s="282"/>
      <c r="Q14" s="282"/>
      <c r="R14" s="282"/>
      <c r="S14" s="253"/>
      <c r="T14" s="282"/>
      <c r="U14" s="282"/>
      <c r="V14" s="282"/>
      <c r="W14" s="282"/>
      <c r="X14" s="282"/>
      <c r="Y14" s="282"/>
      <c r="Z14" s="282"/>
      <c r="AA14" s="282"/>
      <c r="AB14" s="282"/>
      <c r="AC14" s="282"/>
      <c r="AD14" s="282"/>
      <c r="AE14" s="253"/>
      <c r="AF14" s="253"/>
      <c r="AG14" s="253"/>
      <c r="AH14" s="253"/>
      <c r="AI14" s="253"/>
      <c r="AJ14" s="253"/>
      <c r="AK14" s="91">
        <f t="shared" si="0"/>
        <v>0</v>
      </c>
      <c r="AL14" s="91">
        <f t="shared" si="1"/>
        <v>0</v>
      </c>
      <c r="AM14" s="68">
        <f t="shared" si="3"/>
        <v>0</v>
      </c>
      <c r="AN14" s="68">
        <f t="shared" si="2"/>
        <v>0</v>
      </c>
    </row>
    <row r="15" spans="1:40">
      <c r="A15" s="69" t="s">
        <v>11</v>
      </c>
      <c r="B15" s="495"/>
      <c r="C15" s="314"/>
      <c r="D15" s="314"/>
      <c r="E15" s="314"/>
      <c r="F15" s="314"/>
      <c r="G15" s="314"/>
      <c r="H15" s="314"/>
      <c r="I15" s="314"/>
      <c r="J15" s="314"/>
      <c r="K15" s="315"/>
      <c r="L15" s="315"/>
      <c r="M15" s="315"/>
      <c r="N15" s="315"/>
      <c r="O15" s="315"/>
      <c r="P15" s="315"/>
      <c r="Q15" s="315"/>
      <c r="R15" s="315"/>
      <c r="S15" s="315"/>
      <c r="T15" s="315"/>
      <c r="U15" s="315"/>
      <c r="V15" s="315"/>
      <c r="W15" s="315"/>
      <c r="X15" s="315"/>
      <c r="Y15" s="315"/>
      <c r="Z15" s="315"/>
      <c r="AA15" s="315"/>
      <c r="AB15" s="179"/>
      <c r="AC15" s="179"/>
      <c r="AD15" s="179"/>
      <c r="AE15" s="179"/>
      <c r="AF15" s="179"/>
      <c r="AG15" s="179"/>
      <c r="AH15" s="179"/>
      <c r="AI15" s="179"/>
      <c r="AJ15" s="179"/>
      <c r="AK15" s="91">
        <f t="shared" si="0"/>
        <v>0</v>
      </c>
      <c r="AL15" s="91">
        <f t="shared" si="1"/>
        <v>0</v>
      </c>
      <c r="AM15" s="68">
        <f t="shared" si="3"/>
        <v>0</v>
      </c>
      <c r="AN15" s="68">
        <f t="shared" si="2"/>
        <v>0</v>
      </c>
    </row>
    <row r="16" spans="1:40">
      <c r="A16" s="78" t="s">
        <v>12</v>
      </c>
      <c r="B16" s="328"/>
      <c r="C16" s="179"/>
      <c r="D16" s="179"/>
      <c r="E16" s="178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79"/>
      <c r="AG16" s="179"/>
      <c r="AH16" s="179"/>
      <c r="AI16" s="179"/>
      <c r="AJ16" s="179"/>
      <c r="AK16" s="91">
        <f t="shared" si="0"/>
        <v>0</v>
      </c>
      <c r="AL16" s="91">
        <f t="shared" si="1"/>
        <v>0</v>
      </c>
      <c r="AM16" s="68">
        <f t="shared" si="3"/>
        <v>0</v>
      </c>
      <c r="AN16" s="68">
        <f t="shared" si="2"/>
        <v>0</v>
      </c>
    </row>
    <row r="17" spans="1:40">
      <c r="A17" s="79" t="s">
        <v>13</v>
      </c>
      <c r="B17" s="494"/>
      <c r="C17" s="282"/>
      <c r="D17" s="282"/>
      <c r="E17" s="282"/>
      <c r="F17" s="282"/>
      <c r="G17" s="282"/>
      <c r="H17" s="282"/>
      <c r="I17" s="282"/>
      <c r="J17" s="282"/>
      <c r="K17" s="282"/>
      <c r="L17" s="282"/>
      <c r="M17" s="282"/>
      <c r="N17" s="282"/>
      <c r="O17" s="282"/>
      <c r="P17" s="282"/>
      <c r="Q17" s="282"/>
      <c r="R17" s="282"/>
      <c r="S17" s="282"/>
      <c r="T17" s="282"/>
      <c r="U17" s="282"/>
      <c r="V17" s="282"/>
      <c r="W17" s="282"/>
      <c r="X17" s="282"/>
      <c r="Y17" s="282"/>
      <c r="Z17" s="282"/>
      <c r="AA17" s="282"/>
      <c r="AB17" s="282"/>
      <c r="AC17" s="282"/>
      <c r="AD17" s="282"/>
      <c r="AE17" s="255"/>
      <c r="AF17" s="255"/>
      <c r="AG17" s="255"/>
      <c r="AH17" s="255"/>
      <c r="AI17" s="272"/>
      <c r="AJ17" s="253"/>
      <c r="AK17" s="91">
        <f t="shared" si="0"/>
        <v>0</v>
      </c>
      <c r="AL17" s="91">
        <f t="shared" si="1"/>
        <v>0</v>
      </c>
      <c r="AM17" s="68">
        <f t="shared" si="3"/>
        <v>0</v>
      </c>
      <c r="AN17" s="68">
        <f t="shared" si="2"/>
        <v>0</v>
      </c>
    </row>
    <row r="18" spans="1:40">
      <c r="A18" s="69" t="s">
        <v>14</v>
      </c>
      <c r="B18" s="489"/>
      <c r="C18" s="317"/>
      <c r="D18" s="309"/>
      <c r="E18" s="309"/>
      <c r="F18" s="309"/>
      <c r="G18" s="317"/>
      <c r="H18" s="309"/>
      <c r="I18" s="309"/>
      <c r="J18" s="309"/>
      <c r="K18" s="317"/>
      <c r="L18" s="309"/>
      <c r="M18" s="309"/>
      <c r="N18" s="309"/>
      <c r="O18" s="317"/>
      <c r="P18" s="309"/>
      <c r="Q18" s="309"/>
      <c r="R18" s="309"/>
      <c r="S18" s="317"/>
      <c r="T18" s="318"/>
      <c r="U18" s="319"/>
      <c r="V18" s="318"/>
      <c r="W18" s="317"/>
      <c r="X18" s="320"/>
      <c r="Y18" s="320"/>
      <c r="Z18" s="320"/>
      <c r="AA18" s="317"/>
      <c r="AB18" s="320"/>
      <c r="AC18" s="320"/>
      <c r="AD18" s="320"/>
      <c r="AE18" s="320"/>
      <c r="AF18" s="324"/>
      <c r="AG18" s="324"/>
      <c r="AH18" s="324"/>
      <c r="AI18" s="324"/>
      <c r="AJ18" s="324"/>
      <c r="AK18" s="91">
        <f t="shared" si="0"/>
        <v>0</v>
      </c>
      <c r="AL18" s="91">
        <f t="shared" si="1"/>
        <v>0</v>
      </c>
      <c r="AM18" s="68">
        <f t="shared" si="3"/>
        <v>0</v>
      </c>
      <c r="AN18" s="68">
        <f t="shared" si="2"/>
        <v>0</v>
      </c>
    </row>
    <row r="19" spans="1:40" ht="14.25" customHeight="1">
      <c r="A19" s="79" t="s">
        <v>15</v>
      </c>
      <c r="B19" s="503"/>
      <c r="C19" s="260"/>
      <c r="D19" s="260"/>
      <c r="E19" s="260"/>
      <c r="F19" s="260"/>
      <c r="G19" s="260"/>
      <c r="H19" s="260"/>
      <c r="I19" s="260"/>
      <c r="J19" s="260"/>
      <c r="K19" s="260"/>
      <c r="L19" s="260"/>
      <c r="M19" s="260"/>
      <c r="N19" s="260"/>
      <c r="O19" s="260"/>
      <c r="P19" s="260"/>
      <c r="Q19" s="260"/>
      <c r="R19" s="260"/>
      <c r="S19" s="260"/>
      <c r="T19" s="260"/>
      <c r="U19" s="260"/>
      <c r="V19" s="260"/>
      <c r="W19" s="260"/>
      <c r="X19" s="260"/>
      <c r="Y19" s="260"/>
      <c r="Z19" s="260"/>
      <c r="AA19" s="260"/>
      <c r="AB19" s="260"/>
      <c r="AC19" s="260"/>
      <c r="AD19" s="260"/>
      <c r="AE19" s="253"/>
      <c r="AF19" s="253"/>
      <c r="AG19" s="253"/>
      <c r="AH19" s="253"/>
      <c r="AI19" s="253"/>
      <c r="AJ19" s="253"/>
      <c r="AK19" s="91">
        <f t="shared" si="0"/>
        <v>0</v>
      </c>
      <c r="AL19" s="91">
        <f t="shared" si="1"/>
        <v>0</v>
      </c>
      <c r="AM19" s="68">
        <f t="shared" si="3"/>
        <v>0</v>
      </c>
      <c r="AN19" s="68">
        <f t="shared" si="2"/>
        <v>0</v>
      </c>
    </row>
    <row r="20" spans="1:40">
      <c r="A20" s="69" t="s">
        <v>16</v>
      </c>
      <c r="B20" s="498"/>
      <c r="C20" s="255"/>
      <c r="D20" s="260"/>
      <c r="E20" s="260"/>
      <c r="F20" s="260"/>
      <c r="G20" s="255"/>
      <c r="H20" s="260"/>
      <c r="I20" s="260"/>
      <c r="J20" s="260"/>
      <c r="K20" s="255"/>
      <c r="L20" s="260"/>
      <c r="M20" s="260"/>
      <c r="N20" s="260"/>
      <c r="O20" s="255"/>
      <c r="P20" s="260"/>
      <c r="Q20" s="260"/>
      <c r="R20" s="260"/>
      <c r="S20" s="255"/>
      <c r="T20" s="260"/>
      <c r="U20" s="260"/>
      <c r="V20" s="260"/>
      <c r="W20" s="255"/>
      <c r="X20" s="255"/>
      <c r="Y20" s="255"/>
      <c r="Z20" s="255"/>
      <c r="AA20" s="255"/>
      <c r="AB20" s="376"/>
      <c r="AC20" s="376"/>
      <c r="AD20" s="376"/>
      <c r="AE20" s="255"/>
      <c r="AF20" s="255"/>
      <c r="AG20" s="255"/>
      <c r="AH20" s="255"/>
      <c r="AI20" s="261"/>
      <c r="AJ20" s="261"/>
      <c r="AK20" s="91">
        <f t="shared" si="0"/>
        <v>0</v>
      </c>
      <c r="AL20" s="91">
        <f t="shared" si="1"/>
        <v>0</v>
      </c>
      <c r="AM20" s="68">
        <f t="shared" si="3"/>
        <v>0</v>
      </c>
      <c r="AN20" s="68">
        <f t="shared" si="2"/>
        <v>0</v>
      </c>
    </row>
    <row r="21" spans="1:40">
      <c r="A21" s="70" t="s">
        <v>17</v>
      </c>
      <c r="B21" s="496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34"/>
      <c r="W21" s="234"/>
      <c r="X21" s="234"/>
      <c r="Y21" s="234"/>
      <c r="Z21" s="234"/>
      <c r="AA21" s="234"/>
      <c r="AB21" s="234"/>
      <c r="AC21" s="234"/>
      <c r="AD21" s="234"/>
      <c r="AE21" s="213"/>
      <c r="AF21" s="213"/>
      <c r="AG21" s="213"/>
      <c r="AH21" s="213"/>
      <c r="AI21" s="213"/>
      <c r="AJ21" s="213"/>
      <c r="AK21" s="91">
        <f t="shared" si="0"/>
        <v>0</v>
      </c>
      <c r="AL21" s="91">
        <f t="shared" si="1"/>
        <v>0</v>
      </c>
      <c r="AM21" s="68">
        <f t="shared" si="3"/>
        <v>0</v>
      </c>
      <c r="AN21" s="68">
        <f t="shared" si="2"/>
        <v>0</v>
      </c>
    </row>
    <row r="22" spans="1:40">
      <c r="A22" s="69" t="s">
        <v>18</v>
      </c>
      <c r="B22" s="497"/>
      <c r="C22" s="205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213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5"/>
      <c r="Z22" s="205"/>
      <c r="AA22" s="205"/>
      <c r="AB22" s="213"/>
      <c r="AC22" s="213"/>
      <c r="AD22" s="213"/>
      <c r="AE22" s="213"/>
      <c r="AF22" s="213"/>
      <c r="AG22" s="213"/>
      <c r="AH22" s="213"/>
      <c r="AI22" s="213"/>
      <c r="AJ22" s="213"/>
      <c r="AK22" s="91">
        <f t="shared" si="0"/>
        <v>0</v>
      </c>
      <c r="AL22" s="91">
        <f t="shared" si="1"/>
        <v>0</v>
      </c>
      <c r="AM22" s="68">
        <f t="shared" si="3"/>
        <v>0</v>
      </c>
      <c r="AN22" s="68">
        <f t="shared" si="2"/>
        <v>0</v>
      </c>
    </row>
    <row r="23" spans="1:40">
      <c r="A23" s="69" t="s">
        <v>19</v>
      </c>
      <c r="B23" s="498"/>
      <c r="C23" s="226"/>
      <c r="D23" s="226"/>
      <c r="E23" s="226"/>
      <c r="F23" s="226"/>
      <c r="G23" s="226"/>
      <c r="H23" s="226"/>
      <c r="I23" s="226"/>
      <c r="J23" s="226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26"/>
      <c r="X23" s="226"/>
      <c r="Y23" s="226"/>
      <c r="Z23" s="226"/>
      <c r="AA23" s="226"/>
      <c r="AB23" s="226"/>
      <c r="AC23" s="226"/>
      <c r="AD23" s="226"/>
      <c r="AE23" s="226"/>
      <c r="AF23" s="226"/>
      <c r="AG23" s="226"/>
      <c r="AH23" s="226"/>
      <c r="AI23" s="226"/>
      <c r="AJ23" s="226"/>
      <c r="AK23" s="91">
        <f t="shared" si="0"/>
        <v>0</v>
      </c>
      <c r="AL23" s="91">
        <f t="shared" si="1"/>
        <v>0</v>
      </c>
      <c r="AM23" s="68">
        <f t="shared" si="3"/>
        <v>0</v>
      </c>
      <c r="AN23" s="68">
        <f t="shared" si="2"/>
        <v>0</v>
      </c>
    </row>
    <row r="24" spans="1:40">
      <c r="A24" s="69" t="s">
        <v>20</v>
      </c>
      <c r="B24" s="489"/>
      <c r="C24" s="253"/>
      <c r="D24" s="393"/>
      <c r="E24" s="393"/>
      <c r="F24" s="393"/>
      <c r="G24" s="282"/>
      <c r="H24" s="393"/>
      <c r="I24" s="393"/>
      <c r="J24" s="393"/>
      <c r="K24" s="253"/>
      <c r="L24" s="393"/>
      <c r="M24" s="393"/>
      <c r="N24" s="393"/>
      <c r="O24" s="282"/>
      <c r="P24" s="393"/>
      <c r="Q24" s="393"/>
      <c r="R24" s="393"/>
      <c r="S24" s="253"/>
      <c r="T24" s="282"/>
      <c r="U24" s="253"/>
      <c r="V24" s="253"/>
      <c r="W24" s="253"/>
      <c r="X24" s="253"/>
      <c r="Y24" s="253"/>
      <c r="Z24" s="253"/>
      <c r="AA24" s="253"/>
      <c r="AB24" s="253"/>
      <c r="AC24" s="253"/>
      <c r="AD24" s="253"/>
      <c r="AE24" s="253"/>
      <c r="AF24" s="253"/>
      <c r="AG24" s="253"/>
      <c r="AH24" s="253"/>
      <c r="AI24" s="253"/>
      <c r="AJ24" s="253"/>
      <c r="AK24" s="91">
        <f t="shared" si="0"/>
        <v>0</v>
      </c>
      <c r="AL24" s="91">
        <f t="shared" si="1"/>
        <v>0</v>
      </c>
      <c r="AM24" s="68">
        <f t="shared" si="3"/>
        <v>0</v>
      </c>
      <c r="AN24" s="68">
        <f t="shared" si="2"/>
        <v>0</v>
      </c>
    </row>
    <row r="25" spans="1:40">
      <c r="A25" s="69" t="s">
        <v>21</v>
      </c>
      <c r="B25" s="498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78"/>
      <c r="AF25" s="178"/>
      <c r="AG25" s="178"/>
      <c r="AH25" s="178"/>
      <c r="AI25" s="178"/>
      <c r="AJ25" s="178"/>
      <c r="AK25" s="91">
        <f t="shared" si="0"/>
        <v>0</v>
      </c>
      <c r="AL25" s="91">
        <f t="shared" si="1"/>
        <v>0</v>
      </c>
      <c r="AM25" s="68">
        <f t="shared" si="3"/>
        <v>0</v>
      </c>
      <c r="AN25" s="68">
        <f t="shared" si="2"/>
        <v>0</v>
      </c>
    </row>
    <row r="26" spans="1:40">
      <c r="A26" s="69" t="s">
        <v>22</v>
      </c>
      <c r="B26" s="244"/>
      <c r="C26" s="245"/>
      <c r="D26" s="245"/>
      <c r="E26" s="245"/>
      <c r="F26" s="245"/>
      <c r="G26" s="245"/>
      <c r="H26" s="245"/>
      <c r="I26" s="245"/>
      <c r="J26" s="245"/>
      <c r="K26" s="245"/>
      <c r="L26" s="245"/>
      <c r="M26" s="245"/>
      <c r="N26" s="245"/>
      <c r="O26" s="245"/>
      <c r="P26" s="245"/>
      <c r="Q26" s="245"/>
      <c r="R26" s="245"/>
      <c r="S26" s="245"/>
      <c r="T26" s="245"/>
      <c r="U26" s="245"/>
      <c r="V26" s="245"/>
      <c r="W26" s="244"/>
      <c r="X26" s="244"/>
      <c r="Y26" s="244"/>
      <c r="Z26" s="244"/>
      <c r="AA26" s="244"/>
      <c r="AB26" s="244"/>
      <c r="AC26" s="244"/>
      <c r="AD26" s="244"/>
      <c r="AE26" s="245"/>
      <c r="AF26" s="245"/>
      <c r="AG26" s="245"/>
      <c r="AH26" s="245"/>
      <c r="AI26" s="245"/>
      <c r="AJ26" s="245"/>
      <c r="AK26" s="91">
        <f t="shared" si="0"/>
        <v>0</v>
      </c>
      <c r="AL26" s="91">
        <f t="shared" si="1"/>
        <v>0</v>
      </c>
      <c r="AM26" s="68">
        <f t="shared" si="3"/>
        <v>0</v>
      </c>
      <c r="AN26" s="68">
        <f t="shared" si="2"/>
        <v>0</v>
      </c>
    </row>
    <row r="27" spans="1:40">
      <c r="A27" s="69" t="s">
        <v>23</v>
      </c>
      <c r="B27" s="498"/>
      <c r="C27" s="178"/>
      <c r="D27" s="178"/>
      <c r="E27" s="178"/>
      <c r="F27" s="178"/>
      <c r="G27" s="178"/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178"/>
      <c r="AE27" s="178"/>
      <c r="AF27" s="178"/>
      <c r="AG27" s="178"/>
      <c r="AH27" s="178"/>
      <c r="AI27" s="178"/>
      <c r="AJ27" s="178"/>
      <c r="AK27" s="91">
        <f t="shared" si="0"/>
        <v>0</v>
      </c>
      <c r="AL27" s="91">
        <f t="shared" si="1"/>
        <v>0</v>
      </c>
      <c r="AM27" s="68">
        <f t="shared" si="3"/>
        <v>0</v>
      </c>
      <c r="AN27" s="68">
        <f t="shared" si="2"/>
        <v>0</v>
      </c>
    </row>
    <row r="28" spans="1:40">
      <c r="A28" s="69" t="s">
        <v>24</v>
      </c>
      <c r="B28" s="510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394"/>
      <c r="AF28" s="394"/>
      <c r="AG28" s="394"/>
      <c r="AH28" s="394"/>
      <c r="AI28" s="395"/>
      <c r="AJ28" s="395"/>
      <c r="AK28" s="91">
        <f t="shared" si="0"/>
        <v>0</v>
      </c>
      <c r="AL28" s="91">
        <f t="shared" si="1"/>
        <v>0</v>
      </c>
      <c r="AM28" s="68">
        <f t="shared" si="3"/>
        <v>0</v>
      </c>
      <c r="AN28" s="68">
        <f t="shared" si="2"/>
        <v>0</v>
      </c>
    </row>
    <row r="29" spans="1:40">
      <c r="A29" s="69" t="s">
        <v>25</v>
      </c>
      <c r="B29" s="498"/>
      <c r="C29" s="178"/>
      <c r="D29" s="179"/>
      <c r="E29" s="178"/>
      <c r="F29" s="179"/>
      <c r="G29" s="179"/>
      <c r="H29" s="178"/>
      <c r="I29" s="179"/>
      <c r="J29" s="178"/>
      <c r="K29" s="178"/>
      <c r="L29" s="179"/>
      <c r="M29" s="178"/>
      <c r="N29" s="335"/>
      <c r="O29" s="335"/>
      <c r="P29" s="178"/>
      <c r="Q29" s="335"/>
      <c r="R29" s="178"/>
      <c r="S29" s="178"/>
      <c r="T29" s="335"/>
      <c r="U29" s="178"/>
      <c r="V29" s="179"/>
      <c r="W29" s="179"/>
      <c r="X29" s="179"/>
      <c r="Y29" s="179"/>
      <c r="Z29" s="179"/>
      <c r="AA29" s="179"/>
      <c r="AB29" s="179"/>
      <c r="AC29" s="179"/>
      <c r="AD29" s="179"/>
      <c r="AE29" s="178"/>
      <c r="AF29" s="178"/>
      <c r="AG29" s="178"/>
      <c r="AH29" s="178"/>
      <c r="AI29" s="335"/>
      <c r="AJ29" s="178"/>
      <c r="AK29" s="91">
        <f t="shared" si="0"/>
        <v>0</v>
      </c>
      <c r="AL29" s="91">
        <f t="shared" si="1"/>
        <v>0</v>
      </c>
      <c r="AM29" s="68">
        <f t="shared" si="3"/>
        <v>0</v>
      </c>
      <c r="AN29" s="68">
        <f t="shared" si="2"/>
        <v>0</v>
      </c>
    </row>
    <row r="30" spans="1:40">
      <c r="A30" s="69" t="s">
        <v>26</v>
      </c>
      <c r="B30" s="488"/>
      <c r="C30" s="245"/>
      <c r="D30" s="245"/>
      <c r="E30" s="245"/>
      <c r="F30" s="245"/>
      <c r="G30" s="245"/>
      <c r="H30" s="245"/>
      <c r="I30" s="245"/>
      <c r="J30" s="245"/>
      <c r="K30" s="245"/>
      <c r="L30" s="245"/>
      <c r="M30" s="245"/>
      <c r="N30" s="245"/>
      <c r="O30" s="245"/>
      <c r="P30" s="245"/>
      <c r="Q30" s="245"/>
      <c r="R30" s="245"/>
      <c r="S30" s="245"/>
      <c r="T30" s="245"/>
      <c r="U30" s="245"/>
      <c r="V30" s="245"/>
      <c r="W30" s="245"/>
      <c r="X30" s="245"/>
      <c r="Y30" s="245"/>
      <c r="Z30" s="245"/>
      <c r="AA30" s="245"/>
      <c r="AB30" s="253"/>
      <c r="AC30" s="253"/>
      <c r="AD30" s="253"/>
      <c r="AE30" s="253"/>
      <c r="AF30" s="253"/>
      <c r="AG30" s="253"/>
      <c r="AH30" s="253"/>
      <c r="AI30" s="253"/>
      <c r="AJ30" s="253"/>
      <c r="AK30" s="91">
        <f t="shared" si="0"/>
        <v>0</v>
      </c>
      <c r="AL30" s="91">
        <f t="shared" si="1"/>
        <v>0</v>
      </c>
      <c r="AM30" s="68">
        <f t="shared" si="3"/>
        <v>0</v>
      </c>
      <c r="AN30" s="68">
        <f t="shared" si="2"/>
        <v>0</v>
      </c>
    </row>
    <row r="31" spans="1:40">
      <c r="A31" s="66" t="s">
        <v>27</v>
      </c>
      <c r="B31" s="487"/>
      <c r="C31" s="245"/>
      <c r="D31" s="323"/>
      <c r="E31" s="253"/>
      <c r="F31" s="253"/>
      <c r="G31" s="253"/>
      <c r="H31" s="323"/>
      <c r="I31" s="253"/>
      <c r="J31" s="253"/>
      <c r="K31" s="253"/>
      <c r="L31" s="323"/>
      <c r="M31" s="253"/>
      <c r="N31" s="253"/>
      <c r="O31" s="245"/>
      <c r="P31" s="323"/>
      <c r="Q31" s="245"/>
      <c r="R31" s="245"/>
      <c r="S31" s="245"/>
      <c r="T31" s="323"/>
      <c r="U31" s="245"/>
      <c r="V31" s="245"/>
      <c r="W31" s="245"/>
      <c r="X31" s="323"/>
      <c r="Y31" s="245"/>
      <c r="Z31" s="245"/>
      <c r="AA31" s="245"/>
      <c r="AB31" s="323"/>
      <c r="AC31" s="253"/>
      <c r="AD31" s="253"/>
      <c r="AE31" s="253"/>
      <c r="AF31" s="253"/>
      <c r="AG31" s="253"/>
      <c r="AH31" s="253"/>
      <c r="AI31" s="253"/>
      <c r="AJ31" s="253"/>
      <c r="AK31" s="91">
        <f t="shared" si="0"/>
        <v>0</v>
      </c>
      <c r="AL31" s="91">
        <f t="shared" si="1"/>
        <v>0</v>
      </c>
      <c r="AM31" s="68">
        <f t="shared" si="3"/>
        <v>0</v>
      </c>
      <c r="AN31" s="68">
        <f t="shared" si="2"/>
        <v>0</v>
      </c>
    </row>
    <row r="32" spans="1:40">
      <c r="A32" s="70" t="s">
        <v>28</v>
      </c>
      <c r="B32" s="500"/>
      <c r="C32" s="282"/>
      <c r="D32" s="282"/>
      <c r="E32" s="282"/>
      <c r="F32" s="282"/>
      <c r="G32" s="282"/>
      <c r="H32" s="282"/>
      <c r="I32" s="282"/>
      <c r="J32" s="282"/>
      <c r="K32" s="282"/>
      <c r="L32" s="282"/>
      <c r="M32" s="282"/>
      <c r="N32" s="282"/>
      <c r="O32" s="282"/>
      <c r="P32" s="282"/>
      <c r="Q32" s="282"/>
      <c r="R32" s="282"/>
      <c r="S32" s="282"/>
      <c r="T32" s="282"/>
      <c r="U32" s="282"/>
      <c r="V32" s="282"/>
      <c r="W32" s="282"/>
      <c r="X32" s="282"/>
      <c r="Y32" s="282"/>
      <c r="Z32" s="282"/>
      <c r="AA32" s="282"/>
      <c r="AB32" s="282"/>
      <c r="AC32" s="282"/>
      <c r="AD32" s="282"/>
      <c r="AE32" s="282"/>
      <c r="AF32" s="282"/>
      <c r="AG32" s="282"/>
      <c r="AH32" s="282"/>
      <c r="AI32" s="282"/>
      <c r="AJ32" s="282"/>
      <c r="AK32" s="91">
        <f t="shared" si="0"/>
        <v>0</v>
      </c>
      <c r="AL32" s="91">
        <f t="shared" si="1"/>
        <v>0</v>
      </c>
      <c r="AM32" s="68">
        <f t="shared" si="3"/>
        <v>0</v>
      </c>
      <c r="AN32" s="68">
        <f t="shared" si="2"/>
        <v>0</v>
      </c>
    </row>
    <row r="33" spans="1:40">
      <c r="A33" s="70" t="s">
        <v>29</v>
      </c>
      <c r="B33" s="508"/>
      <c r="C33" s="202"/>
      <c r="D33" s="202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186"/>
      <c r="AG33" s="178"/>
      <c r="AH33" s="179"/>
      <c r="AI33" s="178"/>
      <c r="AJ33" s="179"/>
      <c r="AK33" s="91">
        <f t="shared" si="0"/>
        <v>0</v>
      </c>
      <c r="AL33" s="91">
        <f t="shared" si="1"/>
        <v>0</v>
      </c>
      <c r="AM33" s="68">
        <f t="shared" si="3"/>
        <v>0</v>
      </c>
      <c r="AN33" s="68">
        <f t="shared" si="2"/>
        <v>0</v>
      </c>
    </row>
    <row r="34" spans="1:40">
      <c r="A34" s="79" t="s">
        <v>30</v>
      </c>
      <c r="B34" s="494"/>
      <c r="C34" s="253"/>
      <c r="D34" s="253"/>
      <c r="E34" s="253"/>
      <c r="F34" s="253"/>
      <c r="G34" s="253"/>
      <c r="H34" s="253"/>
      <c r="I34" s="253"/>
      <c r="J34" s="253"/>
      <c r="K34" s="253"/>
      <c r="L34" s="253"/>
      <c r="M34" s="253"/>
      <c r="N34" s="253"/>
      <c r="O34" s="253"/>
      <c r="P34" s="253"/>
      <c r="Q34" s="253"/>
      <c r="R34" s="253"/>
      <c r="S34" s="253"/>
      <c r="T34" s="253"/>
      <c r="U34" s="253"/>
      <c r="V34" s="253"/>
      <c r="W34" s="253"/>
      <c r="X34" s="253"/>
      <c r="Y34" s="253"/>
      <c r="Z34" s="253"/>
      <c r="AA34" s="253"/>
      <c r="AB34" s="253"/>
      <c r="AC34" s="253"/>
      <c r="AD34" s="253"/>
      <c r="AE34" s="253"/>
      <c r="AF34" s="253"/>
      <c r="AG34" s="253"/>
      <c r="AH34" s="253"/>
      <c r="AI34" s="253"/>
      <c r="AJ34" s="253"/>
      <c r="AK34" s="91">
        <f t="shared" si="0"/>
        <v>0</v>
      </c>
      <c r="AL34" s="91">
        <f t="shared" si="1"/>
        <v>0</v>
      </c>
      <c r="AM34" s="68">
        <f t="shared" si="3"/>
        <v>0</v>
      </c>
      <c r="AN34" s="68">
        <f t="shared" si="2"/>
        <v>0</v>
      </c>
    </row>
    <row r="35" spans="1:40">
      <c r="A35" s="79" t="s">
        <v>31</v>
      </c>
      <c r="B35" s="487"/>
      <c r="C35" s="205"/>
      <c r="D35" s="205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05"/>
      <c r="Z35" s="205"/>
      <c r="AA35" s="205"/>
      <c r="AB35" s="205"/>
      <c r="AC35" s="205"/>
      <c r="AD35" s="205"/>
      <c r="AE35" s="205"/>
      <c r="AF35" s="205"/>
      <c r="AG35" s="205"/>
      <c r="AH35" s="205"/>
      <c r="AI35" s="205"/>
      <c r="AJ35" s="205"/>
      <c r="AK35" s="91">
        <f t="shared" si="0"/>
        <v>0</v>
      </c>
      <c r="AL35" s="91">
        <f t="shared" si="1"/>
        <v>0</v>
      </c>
      <c r="AM35" s="68">
        <f t="shared" si="3"/>
        <v>0</v>
      </c>
      <c r="AN35" s="68">
        <f t="shared" si="2"/>
        <v>0</v>
      </c>
    </row>
    <row r="36" spans="1:40">
      <c r="A36" s="69" t="s">
        <v>32</v>
      </c>
      <c r="B36" s="498"/>
      <c r="C36" s="255"/>
      <c r="D36" s="255"/>
      <c r="E36" s="255"/>
      <c r="F36" s="255"/>
      <c r="G36" s="255"/>
      <c r="H36" s="255"/>
      <c r="I36" s="255"/>
      <c r="J36" s="255"/>
      <c r="K36" s="255"/>
      <c r="L36" s="255"/>
      <c r="M36" s="255"/>
      <c r="N36" s="255"/>
      <c r="O36" s="255"/>
      <c r="P36" s="255"/>
      <c r="Q36" s="255"/>
      <c r="R36" s="255"/>
      <c r="S36" s="255"/>
      <c r="T36" s="255"/>
      <c r="U36" s="255"/>
      <c r="V36" s="255"/>
      <c r="W36" s="255"/>
      <c r="X36" s="255"/>
      <c r="Y36" s="255"/>
      <c r="Z36" s="255"/>
      <c r="AA36" s="255"/>
      <c r="AB36" s="255"/>
      <c r="AC36" s="255"/>
      <c r="AD36" s="255"/>
      <c r="AE36" s="255"/>
      <c r="AF36" s="255"/>
      <c r="AG36" s="255"/>
      <c r="AH36" s="255"/>
      <c r="AI36" s="255"/>
      <c r="AJ36" s="253"/>
      <c r="AK36" s="91">
        <f t="shared" si="0"/>
        <v>0</v>
      </c>
      <c r="AL36" s="91">
        <f t="shared" si="1"/>
        <v>0</v>
      </c>
      <c r="AM36" s="68">
        <f t="shared" si="3"/>
        <v>0</v>
      </c>
      <c r="AN36" s="68">
        <f t="shared" si="2"/>
        <v>0</v>
      </c>
    </row>
    <row r="37" spans="1:40">
      <c r="A37" s="69" t="s">
        <v>33</v>
      </c>
      <c r="B37" s="492"/>
      <c r="C37" s="253"/>
      <c r="D37" s="253"/>
      <c r="E37" s="253"/>
      <c r="F37" s="253"/>
      <c r="G37" s="253"/>
      <c r="H37" s="253"/>
      <c r="I37" s="253"/>
      <c r="J37" s="253"/>
      <c r="K37" s="253"/>
      <c r="L37" s="253"/>
      <c r="M37" s="253"/>
      <c r="N37" s="253"/>
      <c r="O37" s="253"/>
      <c r="P37" s="253"/>
      <c r="Q37" s="253"/>
      <c r="R37" s="253"/>
      <c r="S37" s="253"/>
      <c r="T37" s="253"/>
      <c r="U37" s="253"/>
      <c r="V37" s="253"/>
      <c r="W37" s="253"/>
      <c r="X37" s="253"/>
      <c r="Y37" s="253"/>
      <c r="Z37" s="253"/>
      <c r="AA37" s="253"/>
      <c r="AB37" s="253"/>
      <c r="AC37" s="253"/>
      <c r="AD37" s="253"/>
      <c r="AE37" s="253"/>
      <c r="AF37" s="253"/>
      <c r="AG37" s="253"/>
      <c r="AH37" s="253"/>
      <c r="AI37" s="291"/>
      <c r="AJ37" s="253"/>
      <c r="AK37" s="91">
        <f t="shared" si="0"/>
        <v>0</v>
      </c>
      <c r="AL37" s="91">
        <f t="shared" si="1"/>
        <v>0</v>
      </c>
      <c r="AM37" s="68">
        <f t="shared" si="3"/>
        <v>0</v>
      </c>
      <c r="AN37" s="68">
        <f t="shared" si="2"/>
        <v>0</v>
      </c>
    </row>
    <row r="38" spans="1:40">
      <c r="A38" s="80" t="s">
        <v>34</v>
      </c>
      <c r="B38" s="488"/>
      <c r="C38" s="255"/>
      <c r="D38" s="253"/>
      <c r="E38" s="253"/>
      <c r="F38" s="253"/>
      <c r="G38" s="255"/>
      <c r="H38" s="253"/>
      <c r="I38" s="253"/>
      <c r="J38" s="253"/>
      <c r="K38" s="255"/>
      <c r="L38" s="253"/>
      <c r="M38" s="253"/>
      <c r="N38" s="253"/>
      <c r="O38" s="255"/>
      <c r="P38" s="253"/>
      <c r="Q38" s="253"/>
      <c r="R38" s="253"/>
      <c r="S38" s="255"/>
      <c r="T38" s="253"/>
      <c r="U38" s="253"/>
      <c r="V38" s="253"/>
      <c r="W38" s="255"/>
      <c r="X38" s="253"/>
      <c r="Y38" s="253"/>
      <c r="Z38" s="253"/>
      <c r="AA38" s="255"/>
      <c r="AB38" s="253"/>
      <c r="AC38" s="253"/>
      <c r="AD38" s="253"/>
      <c r="AE38" s="253"/>
      <c r="AF38" s="253"/>
      <c r="AG38" s="253"/>
      <c r="AH38" s="253"/>
      <c r="AI38" s="253"/>
      <c r="AJ38" s="253"/>
      <c r="AK38" s="91">
        <f t="shared" si="0"/>
        <v>0</v>
      </c>
      <c r="AL38" s="91">
        <f t="shared" si="1"/>
        <v>0</v>
      </c>
      <c r="AM38" s="68">
        <f t="shared" si="3"/>
        <v>0</v>
      </c>
      <c r="AN38" s="68">
        <f t="shared" si="2"/>
        <v>0</v>
      </c>
    </row>
    <row r="39" spans="1:40">
      <c r="A39" s="81" t="s">
        <v>35</v>
      </c>
      <c r="B39" s="500"/>
      <c r="C39" s="253"/>
      <c r="D39" s="393"/>
      <c r="E39" s="253"/>
      <c r="F39" s="393"/>
      <c r="G39" s="393"/>
      <c r="H39" s="253"/>
      <c r="I39" s="393"/>
      <c r="J39" s="253"/>
      <c r="K39" s="253"/>
      <c r="L39" s="393"/>
      <c r="M39" s="253"/>
      <c r="N39" s="393"/>
      <c r="O39" s="393"/>
      <c r="P39" s="393"/>
      <c r="Q39" s="393"/>
      <c r="R39" s="393"/>
      <c r="S39" s="393"/>
      <c r="T39" s="393"/>
      <c r="U39" s="393"/>
      <c r="V39" s="393"/>
      <c r="W39" s="393"/>
      <c r="X39" s="393"/>
      <c r="Y39" s="393"/>
      <c r="Z39" s="393"/>
      <c r="AA39" s="393"/>
      <c r="AB39" s="393"/>
      <c r="AC39" s="393"/>
      <c r="AD39" s="393"/>
      <c r="AE39" s="393"/>
      <c r="AF39" s="393"/>
      <c r="AG39" s="393"/>
      <c r="AH39" s="393"/>
      <c r="AI39" s="393"/>
      <c r="AJ39" s="393"/>
      <c r="AK39" s="91">
        <f t="shared" si="0"/>
        <v>0</v>
      </c>
      <c r="AL39" s="91">
        <f t="shared" si="1"/>
        <v>0</v>
      </c>
      <c r="AM39" s="68">
        <f t="shared" si="3"/>
        <v>0</v>
      </c>
      <c r="AN39" s="68">
        <f t="shared" si="2"/>
        <v>0</v>
      </c>
    </row>
    <row r="40" spans="1:40">
      <c r="A40" s="80" t="s">
        <v>36</v>
      </c>
      <c r="B40" s="488"/>
      <c r="C40" s="82"/>
      <c r="D40" s="212"/>
      <c r="E40" s="212"/>
      <c r="F40" s="212"/>
      <c r="G40" s="82"/>
      <c r="H40" s="212"/>
      <c r="I40" s="212"/>
      <c r="J40" s="212"/>
      <c r="K40" s="82"/>
      <c r="L40" s="212"/>
      <c r="M40" s="212"/>
      <c r="N40" s="212"/>
      <c r="O40" s="82"/>
      <c r="P40" s="212"/>
      <c r="Q40" s="212"/>
      <c r="R40" s="212"/>
      <c r="S40" s="82"/>
      <c r="T40" s="212"/>
      <c r="U40" s="212"/>
      <c r="V40" s="212"/>
      <c r="W40" s="82"/>
      <c r="X40" s="212"/>
      <c r="Y40" s="212"/>
      <c r="Z40" s="212"/>
      <c r="AA40" s="82"/>
      <c r="AB40" s="212"/>
      <c r="AC40" s="212"/>
      <c r="AD40" s="219"/>
      <c r="AE40" s="223"/>
      <c r="AF40" s="212"/>
      <c r="AG40" s="212"/>
      <c r="AH40" s="212"/>
      <c r="AI40" s="212"/>
      <c r="AJ40" s="212"/>
      <c r="AK40" s="91">
        <f t="shared" si="0"/>
        <v>0</v>
      </c>
      <c r="AL40" s="91">
        <f t="shared" si="1"/>
        <v>0</v>
      </c>
      <c r="AM40" s="68">
        <f t="shared" si="3"/>
        <v>0</v>
      </c>
      <c r="AN40" s="68">
        <f t="shared" si="2"/>
        <v>0</v>
      </c>
    </row>
    <row r="41" spans="1:40">
      <c r="A41" s="80" t="s">
        <v>122</v>
      </c>
      <c r="B41" s="488"/>
      <c r="C41" s="396"/>
      <c r="D41" s="178"/>
      <c r="E41" s="178"/>
      <c r="F41" s="178"/>
      <c r="G41" s="397"/>
      <c r="H41" s="178"/>
      <c r="I41" s="178"/>
      <c r="J41" s="178"/>
      <c r="K41" s="397"/>
      <c r="L41" s="178"/>
      <c r="M41" s="178"/>
      <c r="N41" s="178"/>
      <c r="O41" s="397"/>
      <c r="P41" s="178"/>
      <c r="Q41" s="178"/>
      <c r="R41" s="178"/>
      <c r="S41" s="398"/>
      <c r="T41" s="398"/>
      <c r="U41" s="398"/>
      <c r="V41" s="398"/>
      <c r="W41" s="398"/>
      <c r="X41" s="398"/>
      <c r="Y41" s="398"/>
      <c r="Z41" s="398"/>
      <c r="AA41" s="398"/>
      <c r="AB41" s="398"/>
      <c r="AC41" s="398"/>
      <c r="AD41" s="398"/>
      <c r="AE41" s="398"/>
      <c r="AF41" s="178"/>
      <c r="AG41" s="178"/>
      <c r="AH41" s="178"/>
      <c r="AI41" s="178"/>
      <c r="AJ41" s="178"/>
      <c r="AK41" s="91">
        <f t="shared" si="0"/>
        <v>0</v>
      </c>
      <c r="AL41" s="91">
        <f t="shared" si="1"/>
        <v>0</v>
      </c>
      <c r="AM41" s="68">
        <f t="shared" si="3"/>
        <v>0</v>
      </c>
      <c r="AN41" s="68">
        <f t="shared" si="2"/>
        <v>0</v>
      </c>
    </row>
    <row r="42" spans="1:40">
      <c r="A42" s="69" t="s">
        <v>38</v>
      </c>
      <c r="B42" s="498"/>
      <c r="C42" s="205"/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5"/>
      <c r="P42" s="205"/>
      <c r="Q42" s="205"/>
      <c r="R42" s="205"/>
      <c r="S42" s="205"/>
      <c r="T42" s="205"/>
      <c r="U42" s="205"/>
      <c r="V42" s="205"/>
      <c r="W42" s="205"/>
      <c r="X42" s="205"/>
      <c r="Y42" s="205"/>
      <c r="Z42" s="205"/>
      <c r="AA42" s="205"/>
      <c r="AB42" s="234"/>
      <c r="AC42" s="234"/>
      <c r="AD42" s="234"/>
      <c r="AE42" s="213"/>
      <c r="AF42" s="213"/>
      <c r="AG42" s="213"/>
      <c r="AH42" s="213"/>
      <c r="AI42" s="213"/>
      <c r="AJ42" s="213"/>
      <c r="AK42" s="91">
        <f t="shared" si="0"/>
        <v>0</v>
      </c>
      <c r="AL42" s="91">
        <f t="shared" si="1"/>
        <v>0</v>
      </c>
      <c r="AM42" s="68">
        <f t="shared" si="3"/>
        <v>0</v>
      </c>
      <c r="AN42" s="68">
        <f t="shared" si="2"/>
        <v>0</v>
      </c>
    </row>
    <row r="43" spans="1:40">
      <c r="A43" s="69" t="s">
        <v>123</v>
      </c>
      <c r="B43" s="498"/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9"/>
      <c r="W43" s="179"/>
      <c r="X43" s="179"/>
      <c r="Y43" s="179"/>
      <c r="Z43" s="179"/>
      <c r="AA43" s="179"/>
      <c r="AB43" s="179"/>
      <c r="AC43" s="179"/>
      <c r="AD43" s="179"/>
      <c r="AE43" s="178"/>
      <c r="AF43" s="178"/>
      <c r="AG43" s="178"/>
      <c r="AH43" s="178"/>
      <c r="AI43" s="178"/>
      <c r="AJ43" s="178"/>
      <c r="AK43" s="91">
        <f t="shared" si="0"/>
        <v>0</v>
      </c>
      <c r="AL43" s="91">
        <f t="shared" si="1"/>
        <v>0</v>
      </c>
      <c r="AM43" s="68">
        <f t="shared" si="3"/>
        <v>0</v>
      </c>
      <c r="AN43" s="68">
        <f t="shared" si="2"/>
        <v>0</v>
      </c>
    </row>
    <row r="44" spans="1:40">
      <c r="A44" s="83" t="s">
        <v>40</v>
      </c>
      <c r="B44" s="488"/>
      <c r="C44" s="234"/>
      <c r="D44" s="234"/>
      <c r="E44" s="234"/>
      <c r="F44" s="234"/>
      <c r="G44" s="234"/>
      <c r="H44" s="234"/>
      <c r="I44" s="234"/>
      <c r="J44" s="234"/>
      <c r="K44" s="234"/>
      <c r="L44" s="234"/>
      <c r="M44" s="234"/>
      <c r="N44" s="234"/>
      <c r="O44" s="234"/>
      <c r="P44" s="234"/>
      <c r="Q44" s="234"/>
      <c r="R44" s="234"/>
      <c r="S44" s="234"/>
      <c r="T44" s="234"/>
      <c r="U44" s="234"/>
      <c r="V44" s="234"/>
      <c r="W44" s="234"/>
      <c r="X44" s="234"/>
      <c r="Y44" s="234"/>
      <c r="Z44" s="234"/>
      <c r="AA44" s="234"/>
      <c r="AB44" s="234"/>
      <c r="AC44" s="234"/>
      <c r="AD44" s="234"/>
      <c r="AE44" s="204"/>
      <c r="AF44" s="204"/>
      <c r="AG44" s="204"/>
      <c r="AH44" s="204"/>
      <c r="AI44" s="204"/>
      <c r="AJ44" s="204"/>
      <c r="AK44" s="91">
        <f t="shared" si="0"/>
        <v>0</v>
      </c>
      <c r="AL44" s="91">
        <f t="shared" si="1"/>
        <v>0</v>
      </c>
      <c r="AM44" s="68">
        <f t="shared" si="3"/>
        <v>0</v>
      </c>
      <c r="AN44" s="68">
        <f t="shared" si="2"/>
        <v>0</v>
      </c>
    </row>
    <row r="45" spans="1:40" ht="15" customHeight="1"/>
    <row r="46" spans="1:40" ht="15" customHeight="1"/>
    <row r="47" spans="1:40" ht="15" customHeight="1"/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7"/>
  <sheetViews>
    <sheetView topLeftCell="P10" zoomScale="85" zoomScaleNormal="85" workbookViewId="0">
      <selection activeCell="AN33" sqref="AN33"/>
    </sheetView>
  </sheetViews>
  <sheetFormatPr defaultRowHeight="14.4"/>
  <cols>
    <col min="1" max="1" width="16.33203125" customWidth="1"/>
    <col min="31" max="31" width="10.44140625" customWidth="1"/>
    <col min="32" max="32" width="13" customWidth="1"/>
    <col min="33" max="33" width="10.44140625" customWidth="1"/>
    <col min="34" max="34" width="13" customWidth="1"/>
    <col min="35" max="35" width="10.44140625" customWidth="1"/>
    <col min="36" max="36" width="13" customWidth="1"/>
  </cols>
  <sheetData>
    <row r="1" spans="1:40" ht="39.75" customHeight="1">
      <c r="A1" s="549" t="s">
        <v>121</v>
      </c>
      <c r="B1" s="549"/>
      <c r="C1" s="549"/>
      <c r="D1" s="549"/>
      <c r="E1" s="549"/>
      <c r="F1" s="549"/>
      <c r="G1" s="549"/>
      <c r="H1" s="549"/>
      <c r="I1" s="549"/>
      <c r="J1" s="549"/>
      <c r="K1" s="549"/>
      <c r="L1" s="549"/>
      <c r="M1" s="549"/>
      <c r="N1" s="549"/>
      <c r="O1" s="549"/>
      <c r="P1" s="549"/>
      <c r="Q1" s="549"/>
      <c r="R1" s="549"/>
      <c r="S1" s="61"/>
      <c r="T1" s="61"/>
      <c r="U1" s="61"/>
      <c r="V1" s="62"/>
      <c r="W1" s="62"/>
      <c r="X1" s="62"/>
      <c r="Y1" s="62"/>
      <c r="Z1" s="62"/>
      <c r="AA1" s="62"/>
      <c r="AB1" s="62"/>
      <c r="AC1" s="62"/>
      <c r="AD1" s="62"/>
      <c r="AE1" s="61"/>
      <c r="AF1" s="61"/>
      <c r="AG1" s="61"/>
      <c r="AH1" s="61"/>
      <c r="AI1" s="61"/>
      <c r="AJ1" s="61"/>
      <c r="AK1" s="33"/>
      <c r="AL1" s="33"/>
      <c r="AM1" s="33"/>
      <c r="AN1" s="33"/>
    </row>
    <row r="2" spans="1:40" ht="15" customHeight="1">
      <c r="A2" s="550" t="s">
        <v>0</v>
      </c>
      <c r="B2" s="554" t="s">
        <v>41</v>
      </c>
      <c r="C2" s="63"/>
      <c r="D2" s="555" t="s">
        <v>43</v>
      </c>
      <c r="E2" s="555"/>
      <c r="F2" s="555"/>
      <c r="G2" s="556" t="s">
        <v>44</v>
      </c>
      <c r="H2" s="557"/>
      <c r="I2" s="557"/>
      <c r="J2" s="558"/>
      <c r="K2" s="556" t="s">
        <v>45</v>
      </c>
      <c r="L2" s="557"/>
      <c r="M2" s="557"/>
      <c r="N2" s="558"/>
      <c r="O2" s="556" t="s">
        <v>46</v>
      </c>
      <c r="P2" s="557"/>
      <c r="Q2" s="557"/>
      <c r="R2" s="558"/>
      <c r="S2" s="556" t="s">
        <v>47</v>
      </c>
      <c r="T2" s="557"/>
      <c r="U2" s="557"/>
      <c r="V2" s="558"/>
      <c r="W2" s="556" t="s">
        <v>48</v>
      </c>
      <c r="X2" s="557"/>
      <c r="Y2" s="557"/>
      <c r="Z2" s="558"/>
      <c r="AA2" s="556" t="s">
        <v>49</v>
      </c>
      <c r="AB2" s="557"/>
      <c r="AC2" s="557"/>
      <c r="AD2" s="558"/>
      <c r="AE2" s="559" t="s">
        <v>56</v>
      </c>
      <c r="AF2" s="559"/>
      <c r="AG2" s="559" t="s">
        <v>57</v>
      </c>
      <c r="AH2" s="559"/>
      <c r="AI2" s="559" t="s">
        <v>58</v>
      </c>
      <c r="AJ2" s="559"/>
      <c r="AK2" s="542" t="s">
        <v>117</v>
      </c>
      <c r="AL2" s="543"/>
      <c r="AM2" s="543"/>
      <c r="AN2" s="544"/>
    </row>
    <row r="3" spans="1:40" ht="180" customHeight="1">
      <c r="A3" s="551"/>
      <c r="B3" s="554"/>
      <c r="C3" s="64" t="s">
        <v>54</v>
      </c>
      <c r="D3" s="54" t="s">
        <v>55</v>
      </c>
      <c r="E3" s="54" t="s">
        <v>52</v>
      </c>
      <c r="F3" s="54" t="s">
        <v>53</v>
      </c>
      <c r="G3" s="64" t="s">
        <v>54</v>
      </c>
      <c r="H3" s="54" t="s">
        <v>55</v>
      </c>
      <c r="I3" s="54" t="s">
        <v>52</v>
      </c>
      <c r="J3" s="54" t="s">
        <v>53</v>
      </c>
      <c r="K3" s="64" t="s">
        <v>54</v>
      </c>
      <c r="L3" s="54" t="s">
        <v>55</v>
      </c>
      <c r="M3" s="54" t="s">
        <v>52</v>
      </c>
      <c r="N3" s="54" t="s">
        <v>53</v>
      </c>
      <c r="O3" s="64" t="s">
        <v>54</v>
      </c>
      <c r="P3" s="54" t="s">
        <v>55</v>
      </c>
      <c r="Q3" s="54" t="s">
        <v>52</v>
      </c>
      <c r="R3" s="54" t="s">
        <v>53</v>
      </c>
      <c r="S3" s="64" t="s">
        <v>54</v>
      </c>
      <c r="T3" s="54" t="s">
        <v>55</v>
      </c>
      <c r="U3" s="54" t="s">
        <v>52</v>
      </c>
      <c r="V3" s="54" t="s">
        <v>53</v>
      </c>
      <c r="W3" s="64" t="s">
        <v>54</v>
      </c>
      <c r="X3" s="54" t="s">
        <v>55</v>
      </c>
      <c r="Y3" s="54" t="s">
        <v>52</v>
      </c>
      <c r="Z3" s="54" t="s">
        <v>53</v>
      </c>
      <c r="AA3" s="64" t="s">
        <v>54</v>
      </c>
      <c r="AB3" s="54" t="s">
        <v>55</v>
      </c>
      <c r="AC3" s="54" t="s">
        <v>52</v>
      </c>
      <c r="AD3" s="54" t="s">
        <v>53</v>
      </c>
      <c r="AE3" s="65" t="s">
        <v>59</v>
      </c>
      <c r="AF3" s="65" t="s">
        <v>51</v>
      </c>
      <c r="AG3" s="65" t="s">
        <v>59</v>
      </c>
      <c r="AH3" s="65" t="s">
        <v>51</v>
      </c>
      <c r="AI3" s="65" t="s">
        <v>59</v>
      </c>
      <c r="AJ3" s="65" t="s">
        <v>51</v>
      </c>
      <c r="AK3" s="37" t="s">
        <v>116</v>
      </c>
      <c r="AL3" s="38" t="s">
        <v>113</v>
      </c>
      <c r="AM3" s="38" t="s">
        <v>114</v>
      </c>
      <c r="AN3" s="38" t="s">
        <v>115</v>
      </c>
    </row>
    <row r="4" spans="1:40" ht="24">
      <c r="A4" s="66" t="s">
        <v>1</v>
      </c>
      <c r="B4" s="513"/>
      <c r="C4" s="245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45"/>
      <c r="P4" s="245"/>
      <c r="Q4" s="245"/>
      <c r="R4" s="245"/>
      <c r="S4" s="245"/>
      <c r="T4" s="245"/>
      <c r="U4" s="245"/>
      <c r="V4" s="245"/>
      <c r="W4" s="245"/>
      <c r="X4" s="245"/>
      <c r="Y4" s="245"/>
      <c r="Z4" s="245"/>
      <c r="AA4" s="245"/>
      <c r="AB4" s="253"/>
      <c r="AC4" s="253"/>
      <c r="AD4" s="253"/>
      <c r="AE4" s="309"/>
      <c r="AF4" s="309"/>
      <c r="AG4" s="309"/>
      <c r="AH4" s="309"/>
      <c r="AI4" s="309"/>
      <c r="AJ4" s="309"/>
      <c r="AK4" s="91">
        <f t="shared" ref="AK4:AK44" si="0">SUM(D4+H4+L4+P4+T4+X4+AB4)</f>
        <v>0</v>
      </c>
      <c r="AL4" s="91">
        <f>C4+G4+K4+O4+S4+W4+AA4</f>
        <v>0</v>
      </c>
      <c r="AM4" s="68">
        <f>E4+I4+M4+Q4+U4+Y4+AC4</f>
        <v>0</v>
      </c>
      <c r="AN4" s="68">
        <f>SUM(F4+J4+N4+R4+V4+Z4+AD4)</f>
        <v>0</v>
      </c>
    </row>
    <row r="5" spans="1:40">
      <c r="A5" s="69" t="s">
        <v>2</v>
      </c>
      <c r="B5" s="509"/>
      <c r="C5" s="309"/>
      <c r="D5" s="310"/>
      <c r="E5" s="309"/>
      <c r="F5" s="310"/>
      <c r="G5" s="310"/>
      <c r="H5" s="309"/>
      <c r="I5" s="310"/>
      <c r="J5" s="309"/>
      <c r="K5" s="309"/>
      <c r="L5" s="310"/>
      <c r="M5" s="309"/>
      <c r="N5" s="310"/>
      <c r="O5" s="310"/>
      <c r="P5" s="309"/>
      <c r="Q5" s="310"/>
      <c r="R5" s="309"/>
      <c r="S5" s="309"/>
      <c r="T5" s="310"/>
      <c r="U5" s="309"/>
      <c r="V5" s="309"/>
      <c r="W5" s="309"/>
      <c r="X5" s="309"/>
      <c r="Y5" s="309"/>
      <c r="Z5" s="309"/>
      <c r="AA5" s="309"/>
      <c r="AB5" s="309"/>
      <c r="AC5" s="309"/>
      <c r="AD5" s="309"/>
      <c r="AE5" s="309"/>
      <c r="AF5" s="309"/>
      <c r="AG5" s="309"/>
      <c r="AH5" s="309"/>
      <c r="AI5" s="309"/>
      <c r="AJ5" s="309"/>
      <c r="AK5" s="91">
        <f t="shared" si="0"/>
        <v>0</v>
      </c>
      <c r="AL5" s="91">
        <f t="shared" ref="AL5:AL44" si="1">C5+G5+K5+O5+S5+W5+AA5</f>
        <v>0</v>
      </c>
      <c r="AM5" s="68">
        <f>E5+I5+M5+Q5+U5+Y5+AC5</f>
        <v>0</v>
      </c>
      <c r="AN5" s="68">
        <f t="shared" ref="AN5:AN44" si="2">SUM(F5+J5+N5+R5+V5+Z5+AD5)</f>
        <v>0</v>
      </c>
    </row>
    <row r="6" spans="1:40">
      <c r="A6" s="69" t="s">
        <v>3</v>
      </c>
      <c r="B6" s="489"/>
      <c r="C6" s="245"/>
      <c r="D6" s="245"/>
      <c r="E6" s="245"/>
      <c r="F6" s="245"/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245"/>
      <c r="R6" s="245"/>
      <c r="S6" s="245"/>
      <c r="T6" s="245"/>
      <c r="U6" s="245"/>
      <c r="V6" s="245"/>
      <c r="W6" s="245"/>
      <c r="X6" s="245"/>
      <c r="Y6" s="245"/>
      <c r="Z6" s="245"/>
      <c r="AA6" s="245"/>
      <c r="AB6" s="245"/>
      <c r="AC6" s="245"/>
      <c r="AD6" s="245"/>
      <c r="AE6" s="245"/>
      <c r="AF6" s="245"/>
      <c r="AG6" s="245"/>
      <c r="AH6" s="245"/>
      <c r="AI6" s="245"/>
      <c r="AJ6" s="245"/>
      <c r="AK6" s="91">
        <f t="shared" si="0"/>
        <v>0</v>
      </c>
      <c r="AL6" s="91">
        <f t="shared" si="1"/>
        <v>0</v>
      </c>
      <c r="AM6" s="68">
        <f t="shared" ref="AM6:AM44" si="3">E6+I6+M6+Q6+U6+Y6+AC6</f>
        <v>0</v>
      </c>
      <c r="AN6" s="68">
        <f t="shared" si="2"/>
        <v>0</v>
      </c>
    </row>
    <row r="7" spans="1:40" ht="24">
      <c r="A7" s="69" t="s">
        <v>4</v>
      </c>
      <c r="B7" s="498"/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1"/>
      <c r="P7" s="231"/>
      <c r="Q7" s="231"/>
      <c r="R7" s="231"/>
      <c r="S7" s="231"/>
      <c r="T7" s="231"/>
      <c r="U7" s="231"/>
      <c r="V7" s="205"/>
      <c r="W7" s="205"/>
      <c r="X7" s="205"/>
      <c r="Y7" s="205"/>
      <c r="Z7" s="205"/>
      <c r="AA7" s="205"/>
      <c r="AB7" s="205"/>
      <c r="AC7" s="77"/>
      <c r="AD7" s="77"/>
      <c r="AE7" s="77"/>
      <c r="AF7" s="77"/>
      <c r="AG7" s="205"/>
      <c r="AH7" s="205"/>
      <c r="AI7" s="231"/>
      <c r="AJ7" s="231"/>
      <c r="AK7" s="91">
        <f t="shared" si="0"/>
        <v>0</v>
      </c>
      <c r="AL7" s="91">
        <f t="shared" si="1"/>
        <v>0</v>
      </c>
      <c r="AM7" s="68">
        <f t="shared" si="3"/>
        <v>0</v>
      </c>
      <c r="AN7" s="68">
        <f t="shared" si="2"/>
        <v>0</v>
      </c>
    </row>
    <row r="8" spans="1:40">
      <c r="A8" s="70" t="s">
        <v>5</v>
      </c>
      <c r="B8" s="490"/>
      <c r="C8" s="325"/>
      <c r="D8" s="325"/>
      <c r="E8" s="325"/>
      <c r="F8" s="325"/>
      <c r="G8" s="325"/>
      <c r="H8" s="325"/>
      <c r="I8" s="325"/>
      <c r="J8" s="325"/>
      <c r="K8" s="325"/>
      <c r="L8" s="325"/>
      <c r="M8" s="325"/>
      <c r="N8" s="325"/>
      <c r="O8" s="325"/>
      <c r="P8" s="325"/>
      <c r="Q8" s="325"/>
      <c r="R8" s="325"/>
      <c r="S8" s="325"/>
      <c r="T8" s="325"/>
      <c r="U8" s="325"/>
      <c r="V8" s="325"/>
      <c r="W8" s="325"/>
      <c r="X8" s="325"/>
      <c r="Y8" s="325"/>
      <c r="Z8" s="325"/>
      <c r="AA8" s="325"/>
      <c r="AB8" s="325"/>
      <c r="AC8" s="325"/>
      <c r="AD8" s="325"/>
      <c r="AE8" s="325"/>
      <c r="AF8" s="325"/>
      <c r="AG8" s="325"/>
      <c r="AH8" s="325"/>
      <c r="AI8" s="325"/>
      <c r="AJ8" s="325"/>
      <c r="AK8" s="91">
        <f t="shared" si="0"/>
        <v>0</v>
      </c>
      <c r="AL8" s="91">
        <f t="shared" si="1"/>
        <v>0</v>
      </c>
      <c r="AM8" s="68">
        <f t="shared" si="3"/>
        <v>0</v>
      </c>
      <c r="AN8" s="68">
        <f t="shared" si="2"/>
        <v>0</v>
      </c>
    </row>
    <row r="9" spans="1:40">
      <c r="A9" s="72" t="s">
        <v>82</v>
      </c>
      <c r="B9" s="491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7"/>
      <c r="Y9" s="187"/>
      <c r="Z9" s="187"/>
      <c r="AA9" s="295"/>
      <c r="AB9" s="186"/>
      <c r="AC9" s="186"/>
      <c r="AD9" s="186"/>
      <c r="AE9" s="186"/>
      <c r="AF9" s="186"/>
      <c r="AG9" s="186"/>
      <c r="AH9" s="186"/>
      <c r="AI9" s="186"/>
      <c r="AJ9" s="186"/>
      <c r="AK9" s="91">
        <f t="shared" si="0"/>
        <v>0</v>
      </c>
      <c r="AL9" s="91">
        <f t="shared" si="1"/>
        <v>0</v>
      </c>
      <c r="AM9" s="68">
        <f t="shared" si="3"/>
        <v>0</v>
      </c>
      <c r="AN9" s="68">
        <f t="shared" si="2"/>
        <v>0</v>
      </c>
    </row>
    <row r="10" spans="1:40">
      <c r="A10" s="73" t="s">
        <v>6</v>
      </c>
      <c r="B10" s="498"/>
      <c r="C10" s="245"/>
      <c r="D10" s="245"/>
      <c r="E10" s="245"/>
      <c r="F10" s="245"/>
      <c r="G10" s="245"/>
      <c r="H10" s="245"/>
      <c r="I10" s="245"/>
      <c r="J10" s="245"/>
      <c r="K10" s="245"/>
      <c r="L10" s="245"/>
      <c r="M10" s="245"/>
      <c r="N10" s="245"/>
      <c r="O10" s="245"/>
      <c r="P10" s="245"/>
      <c r="Q10" s="245"/>
      <c r="R10" s="245"/>
      <c r="S10" s="245"/>
      <c r="T10" s="245"/>
      <c r="U10" s="245"/>
      <c r="V10" s="245"/>
      <c r="W10" s="245"/>
      <c r="X10" s="245"/>
      <c r="Y10" s="245"/>
      <c r="Z10" s="245"/>
      <c r="AA10" s="245"/>
      <c r="AB10" s="245"/>
      <c r="AC10" s="245"/>
      <c r="AD10" s="245"/>
      <c r="AE10" s="245"/>
      <c r="AF10" s="245"/>
      <c r="AG10" s="245"/>
      <c r="AH10" s="245"/>
      <c r="AI10" s="245"/>
      <c r="AJ10" s="245"/>
      <c r="AK10" s="91">
        <f t="shared" si="0"/>
        <v>0</v>
      </c>
      <c r="AL10" s="91">
        <f t="shared" si="1"/>
        <v>0</v>
      </c>
      <c r="AM10" s="68">
        <f t="shared" si="3"/>
        <v>0</v>
      </c>
      <c r="AN10" s="68">
        <f t="shared" si="2"/>
        <v>0</v>
      </c>
    </row>
    <row r="11" spans="1:40">
      <c r="A11" s="74" t="s">
        <v>7</v>
      </c>
      <c r="B11" s="492"/>
      <c r="C11" s="255"/>
      <c r="D11" s="255"/>
      <c r="E11" s="255"/>
      <c r="F11" s="255"/>
      <c r="G11" s="255"/>
      <c r="H11" s="255"/>
      <c r="I11" s="255"/>
      <c r="J11" s="255"/>
      <c r="K11" s="255"/>
      <c r="L11" s="255"/>
      <c r="M11" s="255"/>
      <c r="N11" s="255"/>
      <c r="O11" s="255"/>
      <c r="P11" s="255"/>
      <c r="Q11" s="255"/>
      <c r="R11" s="255"/>
      <c r="S11" s="255"/>
      <c r="T11" s="255"/>
      <c r="U11" s="255"/>
      <c r="V11" s="255"/>
      <c r="W11" s="255"/>
      <c r="X11" s="255"/>
      <c r="Y11" s="255"/>
      <c r="Z11" s="255"/>
      <c r="AA11" s="255"/>
      <c r="AB11" s="255"/>
      <c r="AC11" s="255"/>
      <c r="AD11" s="255"/>
      <c r="AE11" s="255"/>
      <c r="AF11" s="245"/>
      <c r="AG11" s="245"/>
      <c r="AH11" s="245"/>
      <c r="AI11" s="245"/>
      <c r="AJ11" s="245"/>
      <c r="AK11" s="91">
        <f t="shared" si="0"/>
        <v>0</v>
      </c>
      <c r="AL11" s="91">
        <f t="shared" si="1"/>
        <v>0</v>
      </c>
      <c r="AM11" s="68">
        <f t="shared" si="3"/>
        <v>0</v>
      </c>
      <c r="AN11" s="68">
        <f t="shared" si="2"/>
        <v>0</v>
      </c>
    </row>
    <row r="12" spans="1:40">
      <c r="A12" s="75" t="s">
        <v>8</v>
      </c>
      <c r="B12" s="493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91">
        <f t="shared" si="0"/>
        <v>0</v>
      </c>
      <c r="AL12" s="91">
        <f t="shared" si="1"/>
        <v>0</v>
      </c>
      <c r="AM12" s="68">
        <f t="shared" si="3"/>
        <v>0</v>
      </c>
      <c r="AN12" s="68">
        <f t="shared" si="2"/>
        <v>0</v>
      </c>
    </row>
    <row r="13" spans="1:40">
      <c r="A13" s="69" t="s">
        <v>9</v>
      </c>
      <c r="B13" s="494"/>
      <c r="C13" s="260"/>
      <c r="D13" s="260"/>
      <c r="E13" s="260"/>
      <c r="F13" s="260"/>
      <c r="G13" s="260"/>
      <c r="H13" s="260"/>
      <c r="I13" s="260"/>
      <c r="J13" s="260"/>
      <c r="K13" s="260"/>
      <c r="L13" s="260"/>
      <c r="M13" s="260"/>
      <c r="N13" s="260"/>
      <c r="O13" s="260"/>
      <c r="P13" s="260"/>
      <c r="Q13" s="260"/>
      <c r="R13" s="260"/>
      <c r="S13" s="260"/>
      <c r="T13" s="260"/>
      <c r="U13" s="260"/>
      <c r="V13" s="260"/>
      <c r="W13" s="260"/>
      <c r="X13" s="260"/>
      <c r="Y13" s="260"/>
      <c r="Z13" s="260"/>
      <c r="AA13" s="260"/>
      <c r="AB13" s="260"/>
      <c r="AC13" s="260"/>
      <c r="AD13" s="260"/>
      <c r="AE13" s="253"/>
      <c r="AF13" s="253"/>
      <c r="AG13" s="253"/>
      <c r="AH13" s="253"/>
      <c r="AI13" s="253"/>
      <c r="AJ13" s="253"/>
      <c r="AK13" s="91">
        <f t="shared" si="0"/>
        <v>0</v>
      </c>
      <c r="AL13" s="91">
        <f t="shared" si="1"/>
        <v>0</v>
      </c>
      <c r="AM13" s="68">
        <f t="shared" si="3"/>
        <v>0</v>
      </c>
      <c r="AN13" s="68">
        <f t="shared" si="2"/>
        <v>0</v>
      </c>
    </row>
    <row r="14" spans="1:40">
      <c r="A14" s="69" t="s">
        <v>10</v>
      </c>
      <c r="B14" s="489"/>
      <c r="C14" s="245"/>
      <c r="D14" s="253"/>
      <c r="E14" s="245"/>
      <c r="F14" s="253"/>
      <c r="G14" s="253"/>
      <c r="H14" s="245"/>
      <c r="I14" s="253"/>
      <c r="J14" s="245"/>
      <c r="K14" s="245"/>
      <c r="L14" s="253"/>
      <c r="M14" s="245"/>
      <c r="N14" s="253"/>
      <c r="O14" s="253"/>
      <c r="P14" s="245"/>
      <c r="Q14" s="253"/>
      <c r="R14" s="245"/>
      <c r="S14" s="245"/>
      <c r="T14" s="253"/>
      <c r="U14" s="245"/>
      <c r="V14" s="253"/>
      <c r="W14" s="253"/>
      <c r="X14" s="253"/>
      <c r="Y14" s="253"/>
      <c r="Z14" s="253"/>
      <c r="AA14" s="253"/>
      <c r="AB14" s="253"/>
      <c r="AC14" s="253"/>
      <c r="AD14" s="253"/>
      <c r="AE14" s="245"/>
      <c r="AF14" s="245"/>
      <c r="AG14" s="245"/>
      <c r="AH14" s="245"/>
      <c r="AI14" s="245"/>
      <c r="AJ14" s="245"/>
      <c r="AK14" s="91">
        <f t="shared" si="0"/>
        <v>0</v>
      </c>
      <c r="AL14" s="91">
        <f t="shared" si="1"/>
        <v>0</v>
      </c>
      <c r="AM14" s="68">
        <f t="shared" si="3"/>
        <v>0</v>
      </c>
      <c r="AN14" s="68">
        <f t="shared" si="2"/>
        <v>0</v>
      </c>
    </row>
    <row r="15" spans="1:40">
      <c r="A15" s="69" t="s">
        <v>11</v>
      </c>
      <c r="B15" s="495"/>
      <c r="C15" s="314"/>
      <c r="D15" s="314"/>
      <c r="E15" s="314"/>
      <c r="F15" s="314"/>
      <c r="G15" s="314"/>
      <c r="H15" s="314"/>
      <c r="I15" s="314"/>
      <c r="J15" s="314"/>
      <c r="K15" s="315"/>
      <c r="L15" s="315"/>
      <c r="M15" s="315"/>
      <c r="N15" s="315"/>
      <c r="O15" s="315"/>
      <c r="P15" s="315"/>
      <c r="Q15" s="315"/>
      <c r="R15" s="315"/>
      <c r="S15" s="315"/>
      <c r="T15" s="315"/>
      <c r="U15" s="315"/>
      <c r="V15" s="315"/>
      <c r="W15" s="315"/>
      <c r="X15" s="315"/>
      <c r="Y15" s="315"/>
      <c r="Z15" s="315"/>
      <c r="AA15" s="315"/>
      <c r="AB15" s="169"/>
      <c r="AC15" s="169"/>
      <c r="AD15" s="169"/>
      <c r="AE15" s="169"/>
      <c r="AF15" s="169"/>
      <c r="AG15" s="169"/>
      <c r="AH15" s="169"/>
      <c r="AI15" s="169"/>
      <c r="AJ15" s="169"/>
      <c r="AK15" s="91">
        <f t="shared" si="0"/>
        <v>0</v>
      </c>
      <c r="AL15" s="91">
        <f t="shared" si="1"/>
        <v>0</v>
      </c>
      <c r="AM15" s="68">
        <f t="shared" si="3"/>
        <v>0</v>
      </c>
      <c r="AN15" s="68">
        <f t="shared" si="2"/>
        <v>0</v>
      </c>
    </row>
    <row r="16" spans="1:40">
      <c r="A16" s="78" t="s">
        <v>12</v>
      </c>
      <c r="B16" s="328"/>
      <c r="C16" s="179"/>
      <c r="D16" s="179"/>
      <c r="E16" s="335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69"/>
      <c r="AG16" s="169"/>
      <c r="AH16" s="169"/>
      <c r="AI16" s="169"/>
      <c r="AJ16" s="169"/>
      <c r="AK16" s="91">
        <f t="shared" si="0"/>
        <v>0</v>
      </c>
      <c r="AL16" s="91">
        <f t="shared" si="1"/>
        <v>0</v>
      </c>
      <c r="AM16" s="68">
        <f t="shared" si="3"/>
        <v>0</v>
      </c>
      <c r="AN16" s="68">
        <f t="shared" si="2"/>
        <v>0</v>
      </c>
    </row>
    <row r="17" spans="1:40">
      <c r="A17" s="79" t="s">
        <v>13</v>
      </c>
      <c r="B17" s="494"/>
      <c r="C17" s="255"/>
      <c r="D17" s="255"/>
      <c r="E17" s="255"/>
      <c r="F17" s="255"/>
      <c r="G17" s="255"/>
      <c r="H17" s="255"/>
      <c r="I17" s="255"/>
      <c r="J17" s="255"/>
      <c r="K17" s="255"/>
      <c r="L17" s="255"/>
      <c r="M17" s="255"/>
      <c r="N17" s="255"/>
      <c r="O17" s="255"/>
      <c r="P17" s="255"/>
      <c r="Q17" s="255"/>
      <c r="R17" s="255"/>
      <c r="S17" s="255"/>
      <c r="T17" s="255"/>
      <c r="U17" s="255"/>
      <c r="V17" s="255"/>
      <c r="W17" s="255"/>
      <c r="X17" s="255"/>
      <c r="Y17" s="255"/>
      <c r="Z17" s="255"/>
      <c r="AA17" s="399"/>
      <c r="AB17" s="399"/>
      <c r="AC17" s="399"/>
      <c r="AD17" s="399"/>
      <c r="AE17" s="255"/>
      <c r="AF17" s="255"/>
      <c r="AG17" s="255"/>
      <c r="AH17" s="255"/>
      <c r="AI17" s="255"/>
      <c r="AJ17" s="367"/>
      <c r="AK17" s="91">
        <f t="shared" si="0"/>
        <v>0</v>
      </c>
      <c r="AL17" s="91">
        <f t="shared" si="1"/>
        <v>0</v>
      </c>
      <c r="AM17" s="68">
        <f t="shared" si="3"/>
        <v>0</v>
      </c>
      <c r="AN17" s="68">
        <f t="shared" si="2"/>
        <v>0</v>
      </c>
    </row>
    <row r="18" spans="1:40">
      <c r="A18" s="69" t="s">
        <v>14</v>
      </c>
      <c r="B18" s="489"/>
      <c r="C18" s="317"/>
      <c r="D18" s="309"/>
      <c r="E18" s="309"/>
      <c r="F18" s="309"/>
      <c r="G18" s="317"/>
      <c r="H18" s="309"/>
      <c r="I18" s="309"/>
      <c r="J18" s="309"/>
      <c r="K18" s="317"/>
      <c r="L18" s="309"/>
      <c r="M18" s="309"/>
      <c r="N18" s="309"/>
      <c r="O18" s="317"/>
      <c r="P18" s="309"/>
      <c r="Q18" s="309"/>
      <c r="R18" s="309"/>
      <c r="S18" s="317"/>
      <c r="T18" s="318"/>
      <c r="U18" s="319"/>
      <c r="V18" s="318"/>
      <c r="W18" s="317"/>
      <c r="X18" s="320"/>
      <c r="Y18" s="320"/>
      <c r="Z18" s="320"/>
      <c r="AA18" s="317"/>
      <c r="AB18" s="320"/>
      <c r="AC18" s="320"/>
      <c r="AD18" s="320"/>
      <c r="AE18" s="320"/>
      <c r="AF18" s="309"/>
      <c r="AG18" s="309"/>
      <c r="AH18" s="309"/>
      <c r="AI18" s="309"/>
      <c r="AJ18" s="309"/>
      <c r="AK18" s="91">
        <f t="shared" si="0"/>
        <v>0</v>
      </c>
      <c r="AL18" s="91">
        <f t="shared" si="1"/>
        <v>0</v>
      </c>
      <c r="AM18" s="68">
        <f t="shared" si="3"/>
        <v>0</v>
      </c>
      <c r="AN18" s="68">
        <f t="shared" si="2"/>
        <v>0</v>
      </c>
    </row>
    <row r="19" spans="1:40" ht="14.25" customHeight="1">
      <c r="A19" s="79" t="s">
        <v>15</v>
      </c>
      <c r="B19" s="503"/>
      <c r="C19" s="255"/>
      <c r="D19" s="255"/>
      <c r="E19" s="255"/>
      <c r="F19" s="255"/>
      <c r="G19" s="255"/>
      <c r="H19" s="255"/>
      <c r="I19" s="255"/>
      <c r="J19" s="255"/>
      <c r="K19" s="255"/>
      <c r="L19" s="255"/>
      <c r="M19" s="255"/>
      <c r="N19" s="255"/>
      <c r="O19" s="255"/>
      <c r="P19" s="255"/>
      <c r="Q19" s="255"/>
      <c r="R19" s="255"/>
      <c r="S19" s="255"/>
      <c r="T19" s="255"/>
      <c r="U19" s="255"/>
      <c r="V19" s="255"/>
      <c r="W19" s="255"/>
      <c r="X19" s="255"/>
      <c r="Y19" s="255"/>
      <c r="Z19" s="255"/>
      <c r="AA19" s="255"/>
      <c r="AB19" s="255"/>
      <c r="AC19" s="255"/>
      <c r="AD19" s="255"/>
      <c r="AE19" s="253"/>
      <c r="AF19" s="253"/>
      <c r="AG19" s="253"/>
      <c r="AH19" s="253"/>
      <c r="AI19" s="253"/>
      <c r="AJ19" s="253"/>
      <c r="AK19" s="91">
        <f t="shared" si="0"/>
        <v>0</v>
      </c>
      <c r="AL19" s="91">
        <f t="shared" si="1"/>
        <v>0</v>
      </c>
      <c r="AM19" s="68">
        <f t="shared" si="3"/>
        <v>0</v>
      </c>
      <c r="AN19" s="68">
        <f t="shared" si="2"/>
        <v>0</v>
      </c>
    </row>
    <row r="20" spans="1:40">
      <c r="A20" s="69" t="s">
        <v>16</v>
      </c>
      <c r="B20" s="498"/>
      <c r="C20" s="255"/>
      <c r="D20" s="255"/>
      <c r="E20" s="255"/>
      <c r="F20" s="255"/>
      <c r="G20" s="255"/>
      <c r="H20" s="255"/>
      <c r="I20" s="255"/>
      <c r="J20" s="255"/>
      <c r="K20" s="255"/>
      <c r="L20" s="255"/>
      <c r="M20" s="255"/>
      <c r="N20" s="255"/>
      <c r="O20" s="255"/>
      <c r="P20" s="255"/>
      <c r="Q20" s="255"/>
      <c r="R20" s="255"/>
      <c r="S20" s="255"/>
      <c r="T20" s="255"/>
      <c r="U20" s="255"/>
      <c r="V20" s="255"/>
      <c r="W20" s="255"/>
      <c r="X20" s="255"/>
      <c r="Y20" s="255"/>
      <c r="Z20" s="255"/>
      <c r="AA20" s="255"/>
      <c r="AB20" s="273"/>
      <c r="AC20" s="273"/>
      <c r="AD20" s="273"/>
      <c r="AE20" s="245"/>
      <c r="AF20" s="245"/>
      <c r="AG20" s="245"/>
      <c r="AH20" s="245"/>
      <c r="AI20" s="245"/>
      <c r="AJ20" s="245"/>
      <c r="AK20" s="91">
        <f t="shared" si="0"/>
        <v>0</v>
      </c>
      <c r="AL20" s="91">
        <f t="shared" si="1"/>
        <v>0</v>
      </c>
      <c r="AM20" s="68">
        <f t="shared" si="3"/>
        <v>0</v>
      </c>
      <c r="AN20" s="68">
        <f t="shared" si="2"/>
        <v>0</v>
      </c>
    </row>
    <row r="21" spans="1:40">
      <c r="A21" s="70" t="s">
        <v>17</v>
      </c>
      <c r="B21" s="496"/>
      <c r="C21" s="332"/>
      <c r="D21" s="332"/>
      <c r="E21" s="332"/>
      <c r="F21" s="332"/>
      <c r="G21" s="332"/>
      <c r="H21" s="332"/>
      <c r="I21" s="332"/>
      <c r="J21" s="332"/>
      <c r="K21" s="332"/>
      <c r="L21" s="332"/>
      <c r="M21" s="332"/>
      <c r="N21" s="332"/>
      <c r="O21" s="332"/>
      <c r="P21" s="332"/>
      <c r="Q21" s="332"/>
      <c r="R21" s="332"/>
      <c r="S21" s="332"/>
      <c r="T21" s="332"/>
      <c r="U21" s="332"/>
      <c r="V21" s="332"/>
      <c r="W21" s="332"/>
      <c r="X21" s="332"/>
      <c r="Y21" s="332"/>
      <c r="Z21" s="332"/>
      <c r="AA21" s="332"/>
      <c r="AB21" s="332"/>
      <c r="AC21" s="332"/>
      <c r="AD21" s="332"/>
      <c r="AE21" s="332"/>
      <c r="AF21" s="332"/>
      <c r="AG21" s="332"/>
      <c r="AH21" s="332"/>
      <c r="AI21" s="332"/>
      <c r="AJ21" s="332"/>
      <c r="AK21" s="91">
        <f t="shared" si="0"/>
        <v>0</v>
      </c>
      <c r="AL21" s="91">
        <f t="shared" si="1"/>
        <v>0</v>
      </c>
      <c r="AM21" s="68">
        <f t="shared" si="3"/>
        <v>0</v>
      </c>
      <c r="AN21" s="68">
        <f t="shared" si="2"/>
        <v>0</v>
      </c>
    </row>
    <row r="22" spans="1:40">
      <c r="A22" s="69" t="s">
        <v>18</v>
      </c>
      <c r="B22" s="497"/>
      <c r="C22" s="205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213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5"/>
      <c r="Z22" s="205"/>
      <c r="AA22" s="205"/>
      <c r="AB22" s="205"/>
      <c r="AC22" s="205"/>
      <c r="AD22" s="205"/>
      <c r="AE22" s="205"/>
      <c r="AF22" s="205"/>
      <c r="AG22" s="205"/>
      <c r="AH22" s="205"/>
      <c r="AI22" s="205"/>
      <c r="AJ22" s="205"/>
      <c r="AK22" s="91">
        <f t="shared" si="0"/>
        <v>0</v>
      </c>
      <c r="AL22" s="91">
        <f t="shared" si="1"/>
        <v>0</v>
      </c>
      <c r="AM22" s="68">
        <f t="shared" si="3"/>
        <v>0</v>
      </c>
      <c r="AN22" s="68">
        <f t="shared" si="2"/>
        <v>0</v>
      </c>
    </row>
    <row r="23" spans="1:40">
      <c r="A23" s="69" t="s">
        <v>19</v>
      </c>
      <c r="B23" s="498"/>
      <c r="C23" s="212"/>
      <c r="D23" s="212"/>
      <c r="E23" s="212"/>
      <c r="F23" s="212"/>
      <c r="G23" s="212"/>
      <c r="H23" s="212"/>
      <c r="I23" s="212"/>
      <c r="J23" s="212"/>
      <c r="K23" s="212"/>
      <c r="L23" s="212"/>
      <c r="M23" s="212"/>
      <c r="N23" s="212"/>
      <c r="O23" s="212"/>
      <c r="P23" s="212"/>
      <c r="Q23" s="212"/>
      <c r="R23" s="212"/>
      <c r="S23" s="212"/>
      <c r="T23" s="212"/>
      <c r="U23" s="212"/>
      <c r="V23" s="212"/>
      <c r="W23" s="212"/>
      <c r="X23" s="212"/>
      <c r="Y23" s="212"/>
      <c r="Z23" s="212"/>
      <c r="AA23" s="212"/>
      <c r="AB23" s="212"/>
      <c r="AC23" s="212"/>
      <c r="AD23" s="212"/>
      <c r="AE23" s="213"/>
      <c r="AF23" s="213"/>
      <c r="AG23" s="213"/>
      <c r="AH23" s="213"/>
      <c r="AI23" s="213"/>
      <c r="AJ23" s="213"/>
      <c r="AK23" s="91">
        <f t="shared" si="0"/>
        <v>0</v>
      </c>
      <c r="AL23" s="91">
        <f t="shared" si="1"/>
        <v>0</v>
      </c>
      <c r="AM23" s="68">
        <f t="shared" si="3"/>
        <v>0</v>
      </c>
      <c r="AN23" s="68">
        <f t="shared" si="2"/>
        <v>0</v>
      </c>
    </row>
    <row r="24" spans="1:40">
      <c r="A24" s="69" t="s">
        <v>20</v>
      </c>
      <c r="B24" s="489"/>
      <c r="C24" s="273"/>
      <c r="D24" s="273"/>
      <c r="E24" s="273"/>
      <c r="F24" s="273"/>
      <c r="G24" s="273"/>
      <c r="H24" s="273"/>
      <c r="I24" s="273"/>
      <c r="J24" s="273"/>
      <c r="K24" s="273"/>
      <c r="L24" s="273"/>
      <c r="M24" s="273"/>
      <c r="N24" s="273"/>
      <c r="O24" s="273"/>
      <c r="P24" s="273"/>
      <c r="Q24" s="273"/>
      <c r="R24" s="273"/>
      <c r="S24" s="273"/>
      <c r="T24" s="273"/>
      <c r="U24" s="273"/>
      <c r="V24" s="273"/>
      <c r="W24" s="273"/>
      <c r="X24" s="273"/>
      <c r="Y24" s="273"/>
      <c r="Z24" s="273"/>
      <c r="AA24" s="273"/>
      <c r="AB24" s="273"/>
      <c r="AC24" s="273"/>
      <c r="AD24" s="273"/>
      <c r="AE24" s="273"/>
      <c r="AF24" s="273"/>
      <c r="AG24" s="273"/>
      <c r="AH24" s="273"/>
      <c r="AI24" s="273"/>
      <c r="AJ24" s="264"/>
      <c r="AK24" s="91">
        <f t="shared" si="0"/>
        <v>0</v>
      </c>
      <c r="AL24" s="91">
        <f t="shared" si="1"/>
        <v>0</v>
      </c>
      <c r="AM24" s="68">
        <f t="shared" si="3"/>
        <v>0</v>
      </c>
      <c r="AN24" s="68">
        <f t="shared" si="2"/>
        <v>0</v>
      </c>
    </row>
    <row r="25" spans="1:40">
      <c r="A25" s="69" t="s">
        <v>21</v>
      </c>
      <c r="B25" s="498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91">
        <f t="shared" si="0"/>
        <v>0</v>
      </c>
      <c r="AL25" s="91">
        <f t="shared" si="1"/>
        <v>0</v>
      </c>
      <c r="AM25" s="68">
        <f t="shared" si="3"/>
        <v>0</v>
      </c>
      <c r="AN25" s="68">
        <f t="shared" si="2"/>
        <v>0</v>
      </c>
    </row>
    <row r="26" spans="1:40">
      <c r="A26" s="69" t="s">
        <v>22</v>
      </c>
      <c r="B26" s="244"/>
      <c r="C26" s="245"/>
      <c r="D26" s="245"/>
      <c r="E26" s="245"/>
      <c r="F26" s="245"/>
      <c r="G26" s="245"/>
      <c r="H26" s="245"/>
      <c r="I26" s="245"/>
      <c r="J26" s="245"/>
      <c r="K26" s="245"/>
      <c r="L26" s="245"/>
      <c r="M26" s="245"/>
      <c r="N26" s="245"/>
      <c r="O26" s="245"/>
      <c r="P26" s="245"/>
      <c r="Q26" s="245"/>
      <c r="R26" s="245"/>
      <c r="S26" s="245"/>
      <c r="T26" s="245"/>
      <c r="U26" s="245"/>
      <c r="V26" s="245"/>
      <c r="W26" s="244"/>
      <c r="X26" s="244"/>
      <c r="Y26" s="244"/>
      <c r="Z26" s="244"/>
      <c r="AA26" s="244"/>
      <c r="AB26" s="244"/>
      <c r="AC26" s="244"/>
      <c r="AD26" s="244"/>
      <c r="AE26" s="245"/>
      <c r="AF26" s="245"/>
      <c r="AG26" s="245"/>
      <c r="AH26" s="245"/>
      <c r="AI26" s="245"/>
      <c r="AJ26" s="245"/>
      <c r="AK26" s="91">
        <f t="shared" si="0"/>
        <v>0</v>
      </c>
      <c r="AL26" s="91">
        <f t="shared" si="1"/>
        <v>0</v>
      </c>
      <c r="AM26" s="68">
        <f t="shared" si="3"/>
        <v>0</v>
      </c>
      <c r="AN26" s="68">
        <f t="shared" si="2"/>
        <v>0</v>
      </c>
    </row>
    <row r="27" spans="1:40">
      <c r="A27" s="69" t="s">
        <v>23</v>
      </c>
      <c r="B27" s="498"/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91">
        <f t="shared" si="0"/>
        <v>0</v>
      </c>
      <c r="AL27" s="91">
        <f t="shared" si="1"/>
        <v>0</v>
      </c>
      <c r="AM27" s="68">
        <f t="shared" si="3"/>
        <v>0</v>
      </c>
      <c r="AN27" s="68">
        <f t="shared" si="2"/>
        <v>0</v>
      </c>
    </row>
    <row r="28" spans="1:40">
      <c r="A28" s="69" t="s">
        <v>24</v>
      </c>
      <c r="B28" s="510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379"/>
      <c r="AF28" s="379"/>
      <c r="AG28" s="379"/>
      <c r="AH28" s="379"/>
      <c r="AI28" s="340"/>
      <c r="AJ28" s="340"/>
      <c r="AK28" s="91">
        <f t="shared" si="0"/>
        <v>0</v>
      </c>
      <c r="AL28" s="91">
        <f t="shared" si="1"/>
        <v>0</v>
      </c>
      <c r="AM28" s="68">
        <f t="shared" si="3"/>
        <v>0</v>
      </c>
      <c r="AN28" s="68">
        <f t="shared" si="2"/>
        <v>0</v>
      </c>
    </row>
    <row r="29" spans="1:40">
      <c r="A29" s="69" t="s">
        <v>25</v>
      </c>
      <c r="B29" s="498"/>
      <c r="C29" s="186"/>
      <c r="D29" s="186"/>
      <c r="E29" s="186"/>
      <c r="F29" s="186"/>
      <c r="G29" s="186"/>
      <c r="H29" s="186"/>
      <c r="I29" s="186"/>
      <c r="J29" s="186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91">
        <f t="shared" si="0"/>
        <v>0</v>
      </c>
      <c r="AL29" s="91">
        <f t="shared" si="1"/>
        <v>0</v>
      </c>
      <c r="AM29" s="68">
        <f t="shared" si="3"/>
        <v>0</v>
      </c>
      <c r="AN29" s="68">
        <f t="shared" si="2"/>
        <v>0</v>
      </c>
    </row>
    <row r="30" spans="1:40">
      <c r="A30" s="69" t="s">
        <v>26</v>
      </c>
      <c r="B30" s="488"/>
      <c r="C30" s="245"/>
      <c r="D30" s="245"/>
      <c r="E30" s="245"/>
      <c r="F30" s="245"/>
      <c r="G30" s="245"/>
      <c r="H30" s="245"/>
      <c r="I30" s="245"/>
      <c r="J30" s="245"/>
      <c r="K30" s="245"/>
      <c r="L30" s="245"/>
      <c r="M30" s="245"/>
      <c r="N30" s="245"/>
      <c r="O30" s="245"/>
      <c r="P30" s="245"/>
      <c r="Q30" s="245"/>
      <c r="R30" s="245"/>
      <c r="S30" s="245"/>
      <c r="T30" s="245"/>
      <c r="U30" s="245"/>
      <c r="V30" s="245"/>
      <c r="W30" s="245"/>
      <c r="X30" s="245"/>
      <c r="Y30" s="245"/>
      <c r="Z30" s="245"/>
      <c r="AA30" s="245"/>
      <c r="AB30" s="245"/>
      <c r="AC30" s="245"/>
      <c r="AD30" s="245"/>
      <c r="AE30" s="245"/>
      <c r="AF30" s="245"/>
      <c r="AG30" s="245"/>
      <c r="AH30" s="245"/>
      <c r="AI30" s="245"/>
      <c r="AJ30" s="245"/>
      <c r="AK30" s="91">
        <f t="shared" si="0"/>
        <v>0</v>
      </c>
      <c r="AL30" s="91">
        <f t="shared" si="1"/>
        <v>0</v>
      </c>
      <c r="AM30" s="68">
        <f t="shared" si="3"/>
        <v>0</v>
      </c>
      <c r="AN30" s="68">
        <f t="shared" si="2"/>
        <v>0</v>
      </c>
    </row>
    <row r="31" spans="1:40">
      <c r="A31" s="66" t="s">
        <v>27</v>
      </c>
      <c r="B31" s="495"/>
      <c r="C31" s="245"/>
      <c r="D31" s="253"/>
      <c r="E31" s="253"/>
      <c r="F31" s="253"/>
      <c r="G31" s="253"/>
      <c r="H31" s="253"/>
      <c r="I31" s="253"/>
      <c r="J31" s="253"/>
      <c r="K31" s="253"/>
      <c r="L31" s="253"/>
      <c r="M31" s="253"/>
      <c r="N31" s="253"/>
      <c r="O31" s="245"/>
      <c r="P31" s="245"/>
      <c r="Q31" s="245"/>
      <c r="R31" s="245"/>
      <c r="S31" s="245"/>
      <c r="T31" s="245"/>
      <c r="U31" s="245"/>
      <c r="V31" s="245"/>
      <c r="W31" s="245"/>
      <c r="X31" s="245"/>
      <c r="Y31" s="245"/>
      <c r="Z31" s="245"/>
      <c r="AA31" s="245"/>
      <c r="AB31" s="245"/>
      <c r="AC31" s="245"/>
      <c r="AD31" s="245"/>
      <c r="AE31" s="245"/>
      <c r="AF31" s="245"/>
      <c r="AG31" s="245"/>
      <c r="AH31" s="245"/>
      <c r="AI31" s="245"/>
      <c r="AJ31" s="245"/>
      <c r="AK31" s="91">
        <f t="shared" si="0"/>
        <v>0</v>
      </c>
      <c r="AL31" s="91">
        <f t="shared" si="1"/>
        <v>0</v>
      </c>
      <c r="AM31" s="68">
        <f t="shared" si="3"/>
        <v>0</v>
      </c>
      <c r="AN31" s="68">
        <f t="shared" si="2"/>
        <v>0</v>
      </c>
    </row>
    <row r="32" spans="1:40">
      <c r="A32" s="70" t="s">
        <v>28</v>
      </c>
      <c r="B32" s="500"/>
      <c r="C32" s="306"/>
      <c r="D32" s="306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91">
        <f t="shared" si="0"/>
        <v>0</v>
      </c>
      <c r="AL32" s="91">
        <f t="shared" si="1"/>
        <v>0</v>
      </c>
      <c r="AM32" s="68">
        <f t="shared" si="3"/>
        <v>0</v>
      </c>
      <c r="AN32" s="68">
        <f t="shared" si="2"/>
        <v>0</v>
      </c>
    </row>
    <row r="33" spans="1:40">
      <c r="A33" s="70" t="s">
        <v>29</v>
      </c>
      <c r="B33" s="533">
        <v>1</v>
      </c>
      <c r="C33" s="534">
        <v>8</v>
      </c>
      <c r="D33" s="534">
        <v>1</v>
      </c>
      <c r="E33" s="534">
        <v>0</v>
      </c>
      <c r="F33" s="534">
        <v>0</v>
      </c>
      <c r="G33" s="534">
        <v>1</v>
      </c>
      <c r="H33" s="534">
        <v>0</v>
      </c>
      <c r="I33" s="534">
        <v>0</v>
      </c>
      <c r="J33" s="534">
        <v>0</v>
      </c>
      <c r="K33" s="534">
        <v>9</v>
      </c>
      <c r="L33" s="534">
        <v>0</v>
      </c>
      <c r="M33" s="534">
        <v>0</v>
      </c>
      <c r="N33" s="534">
        <v>0</v>
      </c>
      <c r="O33" s="534">
        <v>6</v>
      </c>
      <c r="P33" s="534">
        <v>1</v>
      </c>
      <c r="Q33" s="534">
        <v>0</v>
      </c>
      <c r="R33" s="534">
        <v>0</v>
      </c>
      <c r="S33" s="534">
        <v>4</v>
      </c>
      <c r="T33" s="534">
        <v>0</v>
      </c>
      <c r="U33" s="534">
        <v>0</v>
      </c>
      <c r="V33" s="534">
        <v>0</v>
      </c>
      <c r="W33" s="534">
        <v>1</v>
      </c>
      <c r="X33" s="534">
        <v>0</v>
      </c>
      <c r="Y33" s="534">
        <v>0</v>
      </c>
      <c r="Z33" s="534">
        <v>0</v>
      </c>
      <c r="AA33" s="534">
        <v>3</v>
      </c>
      <c r="AB33" s="534">
        <v>0</v>
      </c>
      <c r="AC33" s="534">
        <v>0</v>
      </c>
      <c r="AD33" s="534">
        <v>0</v>
      </c>
      <c r="AE33" s="534"/>
      <c r="AF33" s="538"/>
      <c r="AG33" s="538"/>
      <c r="AH33" s="538"/>
      <c r="AI33" s="538"/>
      <c r="AJ33" s="538"/>
      <c r="AK33" s="539">
        <f t="shared" ref="AK33" si="4">SUM(D33+H33+L33+P33+T33+X33+AB33)</f>
        <v>2</v>
      </c>
      <c r="AL33" s="539">
        <f t="shared" si="1"/>
        <v>32</v>
      </c>
      <c r="AM33" s="535">
        <f t="shared" si="3"/>
        <v>0</v>
      </c>
      <c r="AN33" s="535">
        <f t="shared" ref="AN33" si="5">SUM(F33+J33+N33+R33+V33+Z33+AD33)</f>
        <v>0</v>
      </c>
    </row>
    <row r="34" spans="1:40">
      <c r="A34" s="79" t="s">
        <v>30</v>
      </c>
      <c r="B34" s="494"/>
      <c r="C34" s="253"/>
      <c r="D34" s="253"/>
      <c r="E34" s="253"/>
      <c r="F34" s="253"/>
      <c r="G34" s="253"/>
      <c r="H34" s="253"/>
      <c r="I34" s="253"/>
      <c r="J34" s="253"/>
      <c r="K34" s="253"/>
      <c r="L34" s="253"/>
      <c r="M34" s="253"/>
      <c r="N34" s="253"/>
      <c r="O34" s="253"/>
      <c r="P34" s="253"/>
      <c r="Q34" s="253"/>
      <c r="R34" s="253"/>
      <c r="S34" s="253"/>
      <c r="T34" s="253"/>
      <c r="U34" s="253"/>
      <c r="V34" s="253"/>
      <c r="W34" s="253"/>
      <c r="X34" s="253"/>
      <c r="Y34" s="253"/>
      <c r="Z34" s="253"/>
      <c r="AA34" s="253"/>
      <c r="AB34" s="253"/>
      <c r="AC34" s="253"/>
      <c r="AD34" s="253"/>
      <c r="AE34" s="253"/>
      <c r="AF34" s="253"/>
      <c r="AG34" s="253"/>
      <c r="AH34" s="253"/>
      <c r="AI34" s="253"/>
      <c r="AJ34" s="253"/>
      <c r="AK34" s="91">
        <f t="shared" si="0"/>
        <v>0</v>
      </c>
      <c r="AL34" s="91">
        <f t="shared" si="1"/>
        <v>0</v>
      </c>
      <c r="AM34" s="68">
        <f t="shared" si="3"/>
        <v>0</v>
      </c>
      <c r="AN34" s="68">
        <f t="shared" si="2"/>
        <v>0</v>
      </c>
    </row>
    <row r="35" spans="1:40">
      <c r="A35" s="79" t="s">
        <v>31</v>
      </c>
      <c r="B35" s="487"/>
      <c r="C35" s="205"/>
      <c r="D35" s="205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05"/>
      <c r="Z35" s="205"/>
      <c r="AA35" s="205"/>
      <c r="AB35" s="205"/>
      <c r="AC35" s="205"/>
      <c r="AD35" s="205"/>
      <c r="AE35" s="205"/>
      <c r="AF35" s="205"/>
      <c r="AG35" s="205"/>
      <c r="AH35" s="205"/>
      <c r="AI35" s="205"/>
      <c r="AJ35" s="205"/>
      <c r="AK35" s="91">
        <f t="shared" si="0"/>
        <v>0</v>
      </c>
      <c r="AL35" s="91">
        <f t="shared" si="1"/>
        <v>0</v>
      </c>
      <c r="AM35" s="68">
        <f t="shared" si="3"/>
        <v>0</v>
      </c>
      <c r="AN35" s="68">
        <f t="shared" si="2"/>
        <v>0</v>
      </c>
    </row>
    <row r="36" spans="1:40">
      <c r="A36" s="69" t="s">
        <v>32</v>
      </c>
      <c r="B36" s="498"/>
      <c r="C36" s="255"/>
      <c r="D36" s="255"/>
      <c r="E36" s="255"/>
      <c r="F36" s="255"/>
      <c r="G36" s="255"/>
      <c r="H36" s="255"/>
      <c r="I36" s="255"/>
      <c r="J36" s="255"/>
      <c r="K36" s="255"/>
      <c r="L36" s="255"/>
      <c r="M36" s="255"/>
      <c r="N36" s="255"/>
      <c r="O36" s="255"/>
      <c r="P36" s="255"/>
      <c r="Q36" s="255"/>
      <c r="R36" s="255"/>
      <c r="S36" s="255"/>
      <c r="T36" s="255"/>
      <c r="U36" s="255"/>
      <c r="V36" s="255"/>
      <c r="W36" s="255"/>
      <c r="X36" s="255"/>
      <c r="Y36" s="255"/>
      <c r="Z36" s="255"/>
      <c r="AA36" s="255"/>
      <c r="AB36" s="255"/>
      <c r="AC36" s="255"/>
      <c r="AD36" s="255"/>
      <c r="AE36" s="255"/>
      <c r="AF36" s="245"/>
      <c r="AG36" s="245"/>
      <c r="AH36" s="245"/>
      <c r="AI36" s="245"/>
      <c r="AJ36" s="245"/>
      <c r="AK36" s="91">
        <f t="shared" si="0"/>
        <v>0</v>
      </c>
      <c r="AL36" s="91">
        <f t="shared" si="1"/>
        <v>0</v>
      </c>
      <c r="AM36" s="68">
        <f t="shared" si="3"/>
        <v>0</v>
      </c>
      <c r="AN36" s="68">
        <f t="shared" si="2"/>
        <v>0</v>
      </c>
    </row>
    <row r="37" spans="1:40">
      <c r="A37" s="69" t="s">
        <v>33</v>
      </c>
      <c r="B37" s="492"/>
      <c r="C37" s="245"/>
      <c r="D37" s="245"/>
      <c r="E37" s="245"/>
      <c r="F37" s="245"/>
      <c r="G37" s="245"/>
      <c r="H37" s="245"/>
      <c r="I37" s="245"/>
      <c r="J37" s="245"/>
      <c r="K37" s="245"/>
      <c r="L37" s="245"/>
      <c r="M37" s="245"/>
      <c r="N37" s="245"/>
      <c r="O37" s="245"/>
      <c r="P37" s="245"/>
      <c r="Q37" s="245"/>
      <c r="R37" s="245"/>
      <c r="S37" s="245"/>
      <c r="T37" s="245"/>
      <c r="U37" s="245"/>
      <c r="V37" s="245"/>
      <c r="W37" s="245"/>
      <c r="X37" s="245"/>
      <c r="Y37" s="245"/>
      <c r="Z37" s="245"/>
      <c r="AA37" s="245"/>
      <c r="AB37" s="245"/>
      <c r="AC37" s="245"/>
      <c r="AD37" s="245"/>
      <c r="AE37" s="245"/>
      <c r="AF37" s="245"/>
      <c r="AG37" s="245"/>
      <c r="AH37" s="245"/>
      <c r="AI37" s="245"/>
      <c r="AJ37" s="245"/>
      <c r="AK37" s="91">
        <f t="shared" si="0"/>
        <v>0</v>
      </c>
      <c r="AL37" s="91">
        <f t="shared" si="1"/>
        <v>0</v>
      </c>
      <c r="AM37" s="68">
        <f t="shared" si="3"/>
        <v>0</v>
      </c>
      <c r="AN37" s="68">
        <f t="shared" si="2"/>
        <v>0</v>
      </c>
    </row>
    <row r="38" spans="1:40">
      <c r="A38" s="80" t="s">
        <v>34</v>
      </c>
      <c r="B38" s="488"/>
      <c r="C38" s="255"/>
      <c r="D38" s="255"/>
      <c r="E38" s="255"/>
      <c r="F38" s="255"/>
      <c r="G38" s="255"/>
      <c r="H38" s="255"/>
      <c r="I38" s="245"/>
      <c r="J38" s="255"/>
      <c r="K38" s="255"/>
      <c r="L38" s="255"/>
      <c r="M38" s="255"/>
      <c r="N38" s="255"/>
      <c r="O38" s="255"/>
      <c r="P38" s="255"/>
      <c r="Q38" s="255"/>
      <c r="R38" s="245"/>
      <c r="S38" s="255"/>
      <c r="T38" s="255"/>
      <c r="U38" s="245"/>
      <c r="V38" s="245"/>
      <c r="W38" s="255"/>
      <c r="X38" s="255"/>
      <c r="Y38" s="245"/>
      <c r="Z38" s="245"/>
      <c r="AA38" s="255"/>
      <c r="AB38" s="255"/>
      <c r="AC38" s="245"/>
      <c r="AD38" s="245"/>
      <c r="AE38" s="245"/>
      <c r="AF38" s="245"/>
      <c r="AG38" s="245"/>
      <c r="AH38" s="245"/>
      <c r="AI38" s="245"/>
      <c r="AJ38" s="245"/>
      <c r="AK38" s="91">
        <f t="shared" si="0"/>
        <v>0</v>
      </c>
      <c r="AL38" s="91">
        <f t="shared" si="1"/>
        <v>0</v>
      </c>
      <c r="AM38" s="68">
        <f t="shared" si="3"/>
        <v>0</v>
      </c>
      <c r="AN38" s="68">
        <f t="shared" si="2"/>
        <v>0</v>
      </c>
    </row>
    <row r="39" spans="1:40">
      <c r="A39" s="81" t="s">
        <v>35</v>
      </c>
      <c r="B39" s="500"/>
      <c r="C39" s="264"/>
      <c r="D39" s="264"/>
      <c r="E39" s="264"/>
      <c r="F39" s="264"/>
      <c r="G39" s="264"/>
      <c r="H39" s="264"/>
      <c r="I39" s="264"/>
      <c r="J39" s="264"/>
      <c r="K39" s="264"/>
      <c r="L39" s="264"/>
      <c r="M39" s="264"/>
      <c r="N39" s="264"/>
      <c r="O39" s="264"/>
      <c r="P39" s="264"/>
      <c r="Q39" s="264"/>
      <c r="R39" s="264"/>
      <c r="S39" s="264"/>
      <c r="T39" s="264"/>
      <c r="U39" s="264"/>
      <c r="V39" s="264"/>
      <c r="W39" s="264"/>
      <c r="X39" s="264"/>
      <c r="Y39" s="264"/>
      <c r="Z39" s="264"/>
      <c r="AA39" s="264"/>
      <c r="AB39" s="264"/>
      <c r="AC39" s="264"/>
      <c r="AD39" s="264"/>
      <c r="AE39" s="264"/>
      <c r="AF39" s="264"/>
      <c r="AG39" s="264"/>
      <c r="AH39" s="264"/>
      <c r="AI39" s="264"/>
      <c r="AJ39" s="264"/>
      <c r="AK39" s="91">
        <f t="shared" si="0"/>
        <v>0</v>
      </c>
      <c r="AL39" s="91">
        <f t="shared" si="1"/>
        <v>0</v>
      </c>
      <c r="AM39" s="68">
        <f t="shared" si="3"/>
        <v>0</v>
      </c>
      <c r="AN39" s="68">
        <f t="shared" si="2"/>
        <v>0</v>
      </c>
    </row>
    <row r="40" spans="1:40">
      <c r="A40" s="80" t="s">
        <v>36</v>
      </c>
      <c r="B40" s="488"/>
      <c r="C40" s="82"/>
      <c r="D40" s="212"/>
      <c r="E40" s="212"/>
      <c r="F40" s="212"/>
      <c r="G40" s="82"/>
      <c r="H40" s="212"/>
      <c r="I40" s="212"/>
      <c r="J40" s="212"/>
      <c r="K40" s="82"/>
      <c r="L40" s="212"/>
      <c r="M40" s="212"/>
      <c r="N40" s="212"/>
      <c r="O40" s="82"/>
      <c r="P40" s="212"/>
      <c r="Q40" s="212"/>
      <c r="R40" s="212"/>
      <c r="S40" s="82"/>
      <c r="T40" s="212"/>
      <c r="U40" s="212"/>
      <c r="V40" s="212"/>
      <c r="W40" s="82"/>
      <c r="X40" s="212"/>
      <c r="Y40" s="212"/>
      <c r="Z40" s="212"/>
      <c r="AA40" s="82"/>
      <c r="AB40" s="212"/>
      <c r="AC40" s="212"/>
      <c r="AD40" s="219"/>
      <c r="AE40" s="212"/>
      <c r="AF40" s="212"/>
      <c r="AG40" s="212"/>
      <c r="AH40" s="212"/>
      <c r="AI40" s="212"/>
      <c r="AJ40" s="212"/>
      <c r="AK40" s="91">
        <f t="shared" si="0"/>
        <v>0</v>
      </c>
      <c r="AL40" s="91">
        <f t="shared" si="1"/>
        <v>0</v>
      </c>
      <c r="AM40" s="68">
        <f t="shared" si="3"/>
        <v>0</v>
      </c>
      <c r="AN40" s="68">
        <f t="shared" si="2"/>
        <v>0</v>
      </c>
    </row>
    <row r="41" spans="1:40">
      <c r="A41" s="80" t="s">
        <v>122</v>
      </c>
      <c r="B41" s="488"/>
      <c r="C41" s="369"/>
      <c r="D41" s="369"/>
      <c r="E41" s="369"/>
      <c r="F41" s="369"/>
      <c r="G41" s="369"/>
      <c r="H41" s="369"/>
      <c r="I41" s="369"/>
      <c r="J41" s="369"/>
      <c r="K41" s="369"/>
      <c r="L41" s="369"/>
      <c r="M41" s="369"/>
      <c r="N41" s="369"/>
      <c r="O41" s="369"/>
      <c r="P41" s="369"/>
      <c r="Q41" s="369"/>
      <c r="R41" s="369"/>
      <c r="S41" s="369"/>
      <c r="T41" s="369"/>
      <c r="U41" s="369"/>
      <c r="V41" s="369"/>
      <c r="W41" s="369"/>
      <c r="X41" s="369"/>
      <c r="Y41" s="369"/>
      <c r="Z41" s="369"/>
      <c r="AA41" s="369"/>
      <c r="AB41" s="369"/>
      <c r="AC41" s="369"/>
      <c r="AD41" s="369"/>
      <c r="AE41" s="168"/>
      <c r="AF41" s="168"/>
      <c r="AG41" s="168"/>
      <c r="AH41" s="168"/>
      <c r="AI41" s="168"/>
      <c r="AJ41" s="168"/>
      <c r="AK41" s="91">
        <f t="shared" si="0"/>
        <v>0</v>
      </c>
      <c r="AL41" s="91">
        <f t="shared" si="1"/>
        <v>0</v>
      </c>
      <c r="AM41" s="68">
        <f t="shared" si="3"/>
        <v>0</v>
      </c>
      <c r="AN41" s="68">
        <f t="shared" si="2"/>
        <v>0</v>
      </c>
    </row>
    <row r="42" spans="1:40">
      <c r="A42" s="69" t="s">
        <v>38</v>
      </c>
      <c r="B42" s="498"/>
      <c r="C42" s="205"/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5"/>
      <c r="P42" s="205"/>
      <c r="Q42" s="205"/>
      <c r="R42" s="205"/>
      <c r="S42" s="205"/>
      <c r="T42" s="205"/>
      <c r="U42" s="205"/>
      <c r="V42" s="205"/>
      <c r="W42" s="205"/>
      <c r="X42" s="205"/>
      <c r="Y42" s="205"/>
      <c r="Z42" s="205"/>
      <c r="AA42" s="205"/>
      <c r="AB42" s="205"/>
      <c r="AC42" s="205"/>
      <c r="AD42" s="205"/>
      <c r="AE42" s="205"/>
      <c r="AF42" s="205"/>
      <c r="AG42" s="205"/>
      <c r="AH42" s="205"/>
      <c r="AI42" s="205"/>
      <c r="AJ42" s="205"/>
      <c r="AK42" s="91">
        <f t="shared" si="0"/>
        <v>0</v>
      </c>
      <c r="AL42" s="91">
        <f t="shared" si="1"/>
        <v>0</v>
      </c>
      <c r="AM42" s="68">
        <f t="shared" si="3"/>
        <v>0</v>
      </c>
      <c r="AN42" s="68">
        <f t="shared" si="2"/>
        <v>0</v>
      </c>
    </row>
    <row r="43" spans="1:40">
      <c r="A43" s="69" t="s">
        <v>123</v>
      </c>
      <c r="B43" s="498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91">
        <f t="shared" si="0"/>
        <v>0</v>
      </c>
      <c r="AL43" s="91">
        <f t="shared" si="1"/>
        <v>0</v>
      </c>
      <c r="AM43" s="68">
        <f t="shared" si="3"/>
        <v>0</v>
      </c>
      <c r="AN43" s="68">
        <f t="shared" si="2"/>
        <v>0</v>
      </c>
    </row>
    <row r="44" spans="1:40">
      <c r="A44" s="83" t="s">
        <v>40</v>
      </c>
      <c r="B44" s="488"/>
      <c r="C44" s="234"/>
      <c r="D44" s="234"/>
      <c r="E44" s="234"/>
      <c r="F44" s="234"/>
      <c r="G44" s="234"/>
      <c r="H44" s="234"/>
      <c r="I44" s="234"/>
      <c r="J44" s="234"/>
      <c r="K44" s="234"/>
      <c r="L44" s="234"/>
      <c r="M44" s="234"/>
      <c r="N44" s="234"/>
      <c r="O44" s="234"/>
      <c r="P44" s="234"/>
      <c r="Q44" s="234"/>
      <c r="R44" s="234"/>
      <c r="S44" s="234"/>
      <c r="T44" s="234"/>
      <c r="U44" s="234"/>
      <c r="V44" s="234"/>
      <c r="W44" s="234"/>
      <c r="X44" s="234"/>
      <c r="Y44" s="234"/>
      <c r="Z44" s="234"/>
      <c r="AA44" s="234"/>
      <c r="AB44" s="234"/>
      <c r="AC44" s="234"/>
      <c r="AD44" s="234"/>
      <c r="AE44" s="204"/>
      <c r="AF44" s="204"/>
      <c r="AG44" s="204"/>
      <c r="AH44" s="204"/>
      <c r="AI44" s="204"/>
      <c r="AJ44" s="204"/>
      <c r="AK44" s="91">
        <f t="shared" si="0"/>
        <v>0</v>
      </c>
      <c r="AL44" s="91">
        <f t="shared" si="1"/>
        <v>0</v>
      </c>
      <c r="AM44" s="68">
        <f t="shared" si="3"/>
        <v>0</v>
      </c>
      <c r="AN44" s="68">
        <f t="shared" si="2"/>
        <v>0</v>
      </c>
    </row>
    <row r="45" spans="1:40" ht="15" customHeight="1"/>
    <row r="46" spans="1:40" ht="15" customHeight="1"/>
    <row r="47" spans="1:40" ht="15" customHeight="1"/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7"/>
  <sheetViews>
    <sheetView topLeftCell="Q10" zoomScale="85" zoomScaleNormal="85" workbookViewId="0">
      <selection activeCell="B33" sqref="B33:AN33"/>
    </sheetView>
  </sheetViews>
  <sheetFormatPr defaultRowHeight="14.4"/>
  <cols>
    <col min="1" max="1" width="17.88671875" customWidth="1"/>
    <col min="31" max="31" width="10.44140625" customWidth="1"/>
    <col min="32" max="32" width="13" customWidth="1"/>
    <col min="33" max="33" width="10.44140625" customWidth="1"/>
    <col min="34" max="34" width="13" customWidth="1"/>
    <col min="35" max="35" width="10.44140625" customWidth="1"/>
    <col min="36" max="36" width="13" customWidth="1"/>
  </cols>
  <sheetData>
    <row r="1" spans="1:41" ht="39.75" customHeight="1">
      <c r="A1" s="549" t="s">
        <v>121</v>
      </c>
      <c r="B1" s="549"/>
      <c r="C1" s="549"/>
      <c r="D1" s="549"/>
      <c r="E1" s="549"/>
      <c r="F1" s="549"/>
      <c r="G1" s="549"/>
      <c r="H1" s="549"/>
      <c r="I1" s="549"/>
      <c r="J1" s="549"/>
      <c r="K1" s="549"/>
      <c r="L1" s="549"/>
      <c r="M1" s="549"/>
      <c r="N1" s="549"/>
      <c r="O1" s="549"/>
      <c r="P1" s="549"/>
      <c r="Q1" s="549"/>
      <c r="R1" s="549"/>
      <c r="S1" s="61"/>
      <c r="T1" s="61"/>
      <c r="U1" s="61"/>
      <c r="V1" s="62"/>
      <c r="W1" s="62"/>
      <c r="X1" s="62"/>
      <c r="Y1" s="62"/>
      <c r="Z1" s="62"/>
      <c r="AA1" s="62"/>
      <c r="AB1" s="62"/>
      <c r="AC1" s="62"/>
      <c r="AD1" s="62"/>
      <c r="AE1" s="61"/>
      <c r="AF1" s="61"/>
      <c r="AG1" s="61"/>
      <c r="AH1" s="61"/>
      <c r="AI1" s="61"/>
      <c r="AJ1" s="61"/>
      <c r="AK1" s="33"/>
      <c r="AL1" s="33"/>
      <c r="AM1" s="33"/>
      <c r="AN1" s="33"/>
    </row>
    <row r="2" spans="1:41" ht="15" customHeight="1">
      <c r="A2" s="550" t="s">
        <v>0</v>
      </c>
      <c r="B2" s="554" t="s">
        <v>41</v>
      </c>
      <c r="C2" s="63"/>
      <c r="D2" s="555" t="s">
        <v>43</v>
      </c>
      <c r="E2" s="555"/>
      <c r="F2" s="555"/>
      <c r="G2" s="556" t="s">
        <v>44</v>
      </c>
      <c r="H2" s="557"/>
      <c r="I2" s="557"/>
      <c r="J2" s="558"/>
      <c r="K2" s="556" t="s">
        <v>45</v>
      </c>
      <c r="L2" s="557"/>
      <c r="M2" s="557"/>
      <c r="N2" s="558"/>
      <c r="O2" s="556" t="s">
        <v>46</v>
      </c>
      <c r="P2" s="557"/>
      <c r="Q2" s="557"/>
      <c r="R2" s="558"/>
      <c r="S2" s="556" t="s">
        <v>47</v>
      </c>
      <c r="T2" s="557"/>
      <c r="U2" s="557"/>
      <c r="V2" s="558"/>
      <c r="W2" s="556" t="s">
        <v>48</v>
      </c>
      <c r="X2" s="557"/>
      <c r="Y2" s="557"/>
      <c r="Z2" s="558"/>
      <c r="AA2" s="556" t="s">
        <v>49</v>
      </c>
      <c r="AB2" s="557"/>
      <c r="AC2" s="557"/>
      <c r="AD2" s="558"/>
      <c r="AE2" s="559" t="s">
        <v>56</v>
      </c>
      <c r="AF2" s="559"/>
      <c r="AG2" s="559" t="s">
        <v>57</v>
      </c>
      <c r="AH2" s="559"/>
      <c r="AI2" s="559" t="s">
        <v>58</v>
      </c>
      <c r="AJ2" s="559"/>
      <c r="AK2" s="542" t="s">
        <v>117</v>
      </c>
      <c r="AL2" s="543"/>
      <c r="AM2" s="543"/>
      <c r="AN2" s="544"/>
    </row>
    <row r="3" spans="1:41" ht="180" customHeight="1">
      <c r="A3" s="551"/>
      <c r="B3" s="554"/>
      <c r="C3" s="64" t="s">
        <v>54</v>
      </c>
      <c r="D3" s="54" t="s">
        <v>55</v>
      </c>
      <c r="E3" s="54" t="s">
        <v>52</v>
      </c>
      <c r="F3" s="54" t="s">
        <v>53</v>
      </c>
      <c r="G3" s="64" t="s">
        <v>54</v>
      </c>
      <c r="H3" s="54" t="s">
        <v>55</v>
      </c>
      <c r="I3" s="54" t="s">
        <v>52</v>
      </c>
      <c r="J3" s="54" t="s">
        <v>53</v>
      </c>
      <c r="K3" s="64" t="s">
        <v>54</v>
      </c>
      <c r="L3" s="54" t="s">
        <v>55</v>
      </c>
      <c r="M3" s="54" t="s">
        <v>52</v>
      </c>
      <c r="N3" s="54" t="s">
        <v>53</v>
      </c>
      <c r="O3" s="64" t="s">
        <v>54</v>
      </c>
      <c r="P3" s="54" t="s">
        <v>55</v>
      </c>
      <c r="Q3" s="54" t="s">
        <v>52</v>
      </c>
      <c r="R3" s="54" t="s">
        <v>53</v>
      </c>
      <c r="S3" s="64" t="s">
        <v>54</v>
      </c>
      <c r="T3" s="54" t="s">
        <v>55</v>
      </c>
      <c r="U3" s="54" t="s">
        <v>52</v>
      </c>
      <c r="V3" s="54" t="s">
        <v>53</v>
      </c>
      <c r="W3" s="64" t="s">
        <v>54</v>
      </c>
      <c r="X3" s="54" t="s">
        <v>55</v>
      </c>
      <c r="Y3" s="54" t="s">
        <v>52</v>
      </c>
      <c r="Z3" s="54" t="s">
        <v>53</v>
      </c>
      <c r="AA3" s="64" t="s">
        <v>54</v>
      </c>
      <c r="AB3" s="54" t="s">
        <v>55</v>
      </c>
      <c r="AC3" s="54" t="s">
        <v>52</v>
      </c>
      <c r="AD3" s="54" t="s">
        <v>53</v>
      </c>
      <c r="AE3" s="65" t="s">
        <v>59</v>
      </c>
      <c r="AF3" s="65" t="s">
        <v>51</v>
      </c>
      <c r="AG3" s="65" t="s">
        <v>59</v>
      </c>
      <c r="AH3" s="65" t="s">
        <v>51</v>
      </c>
      <c r="AI3" s="65" t="s">
        <v>59</v>
      </c>
      <c r="AJ3" s="65" t="s">
        <v>51</v>
      </c>
      <c r="AK3" s="37" t="s">
        <v>116</v>
      </c>
      <c r="AL3" s="38" t="s">
        <v>113</v>
      </c>
      <c r="AM3" s="38" t="s">
        <v>114</v>
      </c>
      <c r="AN3" s="38" t="s">
        <v>115</v>
      </c>
      <c r="AO3" t="e">
        <f>+YAC3:AO3</f>
        <v>#NAME?</v>
      </c>
    </row>
    <row r="4" spans="1:41">
      <c r="A4" s="66" t="s">
        <v>1</v>
      </c>
      <c r="B4" s="513"/>
      <c r="C4" s="245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45"/>
      <c r="P4" s="245"/>
      <c r="Q4" s="245"/>
      <c r="R4" s="245"/>
      <c r="S4" s="245"/>
      <c r="T4" s="245"/>
      <c r="U4" s="245"/>
      <c r="V4" s="245"/>
      <c r="W4" s="245"/>
      <c r="X4" s="245"/>
      <c r="Y4" s="245"/>
      <c r="Z4" s="245"/>
      <c r="AA4" s="245"/>
      <c r="AB4" s="253"/>
      <c r="AC4" s="253"/>
      <c r="AD4" s="253"/>
      <c r="AE4" s="309"/>
      <c r="AF4" s="309"/>
      <c r="AG4" s="309"/>
      <c r="AH4" s="309"/>
      <c r="AI4" s="309"/>
      <c r="AJ4" s="309"/>
      <c r="AK4" s="91">
        <f t="shared" ref="AK4:AK44" si="0">SUM(D4+H4+L4+P4+T4+X4+AB4)</f>
        <v>0</v>
      </c>
      <c r="AL4" s="91">
        <f>C4+G4+K4+O4+S4+W4+AA4</f>
        <v>0</v>
      </c>
      <c r="AM4" s="68">
        <f>E4+I4+M4+Q4+U4+Y4+AC4</f>
        <v>0</v>
      </c>
      <c r="AN4" s="68">
        <f>SUM(F4+J4+N4+R4+V4+Z4+AD4)</f>
        <v>0</v>
      </c>
    </row>
    <row r="5" spans="1:41">
      <c r="A5" s="69" t="s">
        <v>2</v>
      </c>
      <c r="B5" s="509"/>
      <c r="C5" s="309"/>
      <c r="D5" s="310"/>
      <c r="E5" s="309"/>
      <c r="F5" s="310"/>
      <c r="G5" s="310"/>
      <c r="H5" s="309"/>
      <c r="I5" s="310"/>
      <c r="J5" s="309"/>
      <c r="K5" s="309"/>
      <c r="L5" s="310"/>
      <c r="M5" s="309"/>
      <c r="N5" s="310"/>
      <c r="O5" s="310"/>
      <c r="P5" s="309"/>
      <c r="Q5" s="310"/>
      <c r="R5" s="309"/>
      <c r="S5" s="309"/>
      <c r="T5" s="310"/>
      <c r="U5" s="309"/>
      <c r="V5" s="309"/>
      <c r="W5" s="309"/>
      <c r="X5" s="309"/>
      <c r="Y5" s="309"/>
      <c r="Z5" s="309"/>
      <c r="AA5" s="309"/>
      <c r="AB5" s="309"/>
      <c r="AC5" s="309"/>
      <c r="AD5" s="309"/>
      <c r="AE5" s="309"/>
      <c r="AF5" s="309"/>
      <c r="AG5" s="309"/>
      <c r="AH5" s="309"/>
      <c r="AI5" s="309"/>
      <c r="AJ5" s="309"/>
      <c r="AK5" s="91">
        <f t="shared" si="0"/>
        <v>0</v>
      </c>
      <c r="AL5" s="91">
        <f t="shared" ref="AL5:AL44" si="1">C5+G5+K5+O5+S5+W5+AA5</f>
        <v>0</v>
      </c>
      <c r="AM5" s="68">
        <f>E5+I5+M5+Q5+U5+Y5+AC5</f>
        <v>0</v>
      </c>
      <c r="AN5" s="68">
        <f t="shared" ref="AN5:AN44" si="2">SUM(F5+J5+N5+R5+V5+Z5+AD5)</f>
        <v>0</v>
      </c>
    </row>
    <row r="6" spans="1:41">
      <c r="A6" s="69" t="s">
        <v>3</v>
      </c>
      <c r="B6" s="489"/>
      <c r="C6" s="245"/>
      <c r="D6" s="245"/>
      <c r="E6" s="245"/>
      <c r="F6" s="245"/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245"/>
      <c r="R6" s="245"/>
      <c r="S6" s="245"/>
      <c r="T6" s="245"/>
      <c r="U6" s="245"/>
      <c r="V6" s="245"/>
      <c r="W6" s="245"/>
      <c r="X6" s="245"/>
      <c r="Y6" s="245"/>
      <c r="Z6" s="245"/>
      <c r="AA6" s="245"/>
      <c r="AB6" s="245"/>
      <c r="AC6" s="245"/>
      <c r="AD6" s="245"/>
      <c r="AE6" s="245"/>
      <c r="AF6" s="245"/>
      <c r="AG6" s="245"/>
      <c r="AH6" s="245"/>
      <c r="AI6" s="245"/>
      <c r="AJ6" s="245"/>
      <c r="AK6" s="91">
        <f t="shared" si="0"/>
        <v>0</v>
      </c>
      <c r="AL6" s="91">
        <f t="shared" si="1"/>
        <v>0</v>
      </c>
      <c r="AM6" s="68">
        <f t="shared" ref="AM6:AM44" si="3">E6+I6+M6+Q6+U6+Y6+AC6</f>
        <v>0</v>
      </c>
      <c r="AN6" s="68">
        <f t="shared" si="2"/>
        <v>0</v>
      </c>
    </row>
    <row r="7" spans="1:41">
      <c r="A7" s="69" t="s">
        <v>4</v>
      </c>
      <c r="B7" s="498"/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1"/>
      <c r="P7" s="231"/>
      <c r="Q7" s="231"/>
      <c r="R7" s="231"/>
      <c r="S7" s="231"/>
      <c r="T7" s="231"/>
      <c r="U7" s="231"/>
      <c r="V7" s="205"/>
      <c r="W7" s="205"/>
      <c r="X7" s="205"/>
      <c r="Y7" s="205"/>
      <c r="Z7" s="205"/>
      <c r="AA7" s="205"/>
      <c r="AB7" s="77"/>
      <c r="AC7" s="205"/>
      <c r="AD7" s="77"/>
      <c r="AE7" s="77"/>
      <c r="AF7" s="77"/>
      <c r="AG7" s="205"/>
      <c r="AH7" s="205"/>
      <c r="AI7" s="231"/>
      <c r="AJ7" s="231"/>
      <c r="AK7" s="91">
        <f t="shared" si="0"/>
        <v>0</v>
      </c>
      <c r="AL7" s="91">
        <f t="shared" si="1"/>
        <v>0</v>
      </c>
      <c r="AM7" s="68">
        <f t="shared" si="3"/>
        <v>0</v>
      </c>
      <c r="AN7" s="68">
        <f t="shared" si="2"/>
        <v>0</v>
      </c>
    </row>
    <row r="8" spans="1:41">
      <c r="A8" s="70" t="s">
        <v>5</v>
      </c>
      <c r="B8" s="490"/>
      <c r="C8" s="325"/>
      <c r="D8" s="325"/>
      <c r="E8" s="325"/>
      <c r="F8" s="325"/>
      <c r="G8" s="325"/>
      <c r="H8" s="325"/>
      <c r="I8" s="325"/>
      <c r="J8" s="325"/>
      <c r="K8" s="325"/>
      <c r="L8" s="325"/>
      <c r="M8" s="325"/>
      <c r="N8" s="325"/>
      <c r="O8" s="325"/>
      <c r="P8" s="325"/>
      <c r="Q8" s="325"/>
      <c r="R8" s="325"/>
      <c r="S8" s="325"/>
      <c r="T8" s="325"/>
      <c r="U8" s="325"/>
      <c r="V8" s="325"/>
      <c r="W8" s="325"/>
      <c r="X8" s="325"/>
      <c r="Y8" s="325"/>
      <c r="Z8" s="325"/>
      <c r="AA8" s="325"/>
      <c r="AB8" s="325"/>
      <c r="AC8" s="325"/>
      <c r="AD8" s="325"/>
      <c r="AE8" s="325"/>
      <c r="AF8" s="325"/>
      <c r="AG8" s="325"/>
      <c r="AH8" s="325"/>
      <c r="AI8" s="325"/>
      <c r="AJ8" s="325"/>
      <c r="AK8" s="91">
        <f t="shared" si="0"/>
        <v>0</v>
      </c>
      <c r="AL8" s="91">
        <f t="shared" si="1"/>
        <v>0</v>
      </c>
      <c r="AM8" s="68">
        <f t="shared" si="3"/>
        <v>0</v>
      </c>
      <c r="AN8" s="68">
        <f t="shared" si="2"/>
        <v>0</v>
      </c>
    </row>
    <row r="9" spans="1:41">
      <c r="A9" s="72" t="s">
        <v>82</v>
      </c>
      <c r="B9" s="491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7"/>
      <c r="Y9" s="187"/>
      <c r="Z9" s="187"/>
      <c r="AA9" s="295"/>
      <c r="AB9" s="186"/>
      <c r="AC9" s="186"/>
      <c r="AD9" s="186"/>
      <c r="AE9" s="186"/>
      <c r="AF9" s="186"/>
      <c r="AG9" s="186"/>
      <c r="AH9" s="186"/>
      <c r="AI9" s="186"/>
      <c r="AJ9" s="186"/>
      <c r="AK9" s="91">
        <f t="shared" si="0"/>
        <v>0</v>
      </c>
      <c r="AL9" s="91">
        <f t="shared" si="1"/>
        <v>0</v>
      </c>
      <c r="AM9" s="68">
        <f t="shared" si="3"/>
        <v>0</v>
      </c>
      <c r="AN9" s="68">
        <f t="shared" si="2"/>
        <v>0</v>
      </c>
    </row>
    <row r="10" spans="1:41">
      <c r="A10" s="73" t="s">
        <v>6</v>
      </c>
      <c r="B10" s="498"/>
      <c r="C10" s="264"/>
      <c r="D10" s="264"/>
      <c r="E10" s="264"/>
      <c r="F10" s="264"/>
      <c r="G10" s="264"/>
      <c r="H10" s="264"/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264"/>
      <c r="V10" s="264"/>
      <c r="W10" s="264"/>
      <c r="X10" s="264"/>
      <c r="Y10" s="264"/>
      <c r="Z10" s="264"/>
      <c r="AA10" s="264"/>
      <c r="AB10" s="264"/>
      <c r="AC10" s="264"/>
      <c r="AD10" s="264"/>
      <c r="AE10" s="264"/>
      <c r="AF10" s="264"/>
      <c r="AG10" s="264"/>
      <c r="AH10" s="264"/>
      <c r="AI10" s="264"/>
      <c r="AJ10" s="264"/>
      <c r="AK10" s="91">
        <f t="shared" si="0"/>
        <v>0</v>
      </c>
      <c r="AL10" s="91">
        <f t="shared" si="1"/>
        <v>0</v>
      </c>
      <c r="AM10" s="68">
        <f t="shared" si="3"/>
        <v>0</v>
      </c>
      <c r="AN10" s="68">
        <f t="shared" si="2"/>
        <v>0</v>
      </c>
    </row>
    <row r="11" spans="1:41" ht="17.25" customHeight="1">
      <c r="A11" s="74" t="s">
        <v>7</v>
      </c>
      <c r="B11" s="492"/>
      <c r="C11" s="255"/>
      <c r="D11" s="255"/>
      <c r="E11" s="255"/>
      <c r="F11" s="255"/>
      <c r="G11" s="255"/>
      <c r="H11" s="255"/>
      <c r="I11" s="255"/>
      <c r="J11" s="255"/>
      <c r="K11" s="255"/>
      <c r="L11" s="255"/>
      <c r="M11" s="255"/>
      <c r="N11" s="255"/>
      <c r="O11" s="255"/>
      <c r="P11" s="255"/>
      <c r="Q11" s="255"/>
      <c r="R11" s="255"/>
      <c r="S11" s="255"/>
      <c r="T11" s="255"/>
      <c r="U11" s="255"/>
      <c r="V11" s="255"/>
      <c r="W11" s="255"/>
      <c r="X11" s="255"/>
      <c r="Y11" s="255"/>
      <c r="Z11" s="255"/>
      <c r="AA11" s="255"/>
      <c r="AB11" s="255"/>
      <c r="AC11" s="255"/>
      <c r="AD11" s="255"/>
      <c r="AE11" s="255"/>
      <c r="AF11" s="245"/>
      <c r="AG11" s="245"/>
      <c r="AH11" s="245"/>
      <c r="AI11" s="245"/>
      <c r="AJ11" s="245"/>
      <c r="AK11" s="91">
        <f t="shared" si="0"/>
        <v>0</v>
      </c>
      <c r="AL11" s="91">
        <f t="shared" si="1"/>
        <v>0</v>
      </c>
      <c r="AM11" s="68">
        <f t="shared" si="3"/>
        <v>0</v>
      </c>
      <c r="AN11" s="68">
        <f t="shared" si="2"/>
        <v>0</v>
      </c>
    </row>
    <row r="12" spans="1:41">
      <c r="A12" s="75" t="s">
        <v>8</v>
      </c>
      <c r="B12" s="493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91">
        <f t="shared" si="0"/>
        <v>0</v>
      </c>
      <c r="AL12" s="91">
        <f t="shared" si="1"/>
        <v>0</v>
      </c>
      <c r="AM12" s="68">
        <f t="shared" si="3"/>
        <v>0</v>
      </c>
      <c r="AN12" s="68">
        <f t="shared" si="2"/>
        <v>0</v>
      </c>
    </row>
    <row r="13" spans="1:41">
      <c r="A13" s="69" t="s">
        <v>9</v>
      </c>
      <c r="B13" s="494"/>
      <c r="C13" s="260"/>
      <c r="D13" s="260"/>
      <c r="E13" s="260"/>
      <c r="F13" s="260"/>
      <c r="G13" s="260"/>
      <c r="H13" s="260"/>
      <c r="I13" s="260"/>
      <c r="J13" s="260"/>
      <c r="K13" s="260"/>
      <c r="L13" s="260"/>
      <c r="M13" s="260"/>
      <c r="N13" s="260"/>
      <c r="O13" s="260"/>
      <c r="P13" s="260"/>
      <c r="Q13" s="260"/>
      <c r="R13" s="260"/>
      <c r="S13" s="260"/>
      <c r="T13" s="260"/>
      <c r="U13" s="260"/>
      <c r="V13" s="260"/>
      <c r="W13" s="260"/>
      <c r="X13" s="260"/>
      <c r="Y13" s="260"/>
      <c r="Z13" s="260"/>
      <c r="AA13" s="260"/>
      <c r="AB13" s="260"/>
      <c r="AC13" s="260"/>
      <c r="AD13" s="260"/>
      <c r="AE13" s="253"/>
      <c r="AF13" s="253"/>
      <c r="AG13" s="253"/>
      <c r="AH13" s="253"/>
      <c r="AI13" s="253"/>
      <c r="AJ13" s="253"/>
      <c r="AK13" s="91">
        <f t="shared" si="0"/>
        <v>0</v>
      </c>
      <c r="AL13" s="91">
        <f t="shared" si="1"/>
        <v>0</v>
      </c>
      <c r="AM13" s="68">
        <f t="shared" si="3"/>
        <v>0</v>
      </c>
      <c r="AN13" s="68">
        <f t="shared" si="2"/>
        <v>0</v>
      </c>
    </row>
    <row r="14" spans="1:41">
      <c r="A14" s="69" t="s">
        <v>10</v>
      </c>
      <c r="B14" s="489"/>
      <c r="C14" s="245"/>
      <c r="D14" s="245"/>
      <c r="E14" s="245"/>
      <c r="F14" s="245"/>
      <c r="G14" s="245"/>
      <c r="H14" s="245"/>
      <c r="I14" s="245"/>
      <c r="J14" s="245"/>
      <c r="K14" s="245"/>
      <c r="L14" s="245"/>
      <c r="M14" s="245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45"/>
      <c r="Y14" s="245"/>
      <c r="Z14" s="245"/>
      <c r="AA14" s="245"/>
      <c r="AB14" s="245"/>
      <c r="AC14" s="245"/>
      <c r="AD14" s="245"/>
      <c r="AE14" s="245"/>
      <c r="AF14" s="245"/>
      <c r="AG14" s="245"/>
      <c r="AH14" s="245"/>
      <c r="AI14" s="245"/>
      <c r="AJ14" s="245"/>
      <c r="AK14" s="91">
        <f t="shared" si="0"/>
        <v>0</v>
      </c>
      <c r="AL14" s="91">
        <f t="shared" si="1"/>
        <v>0</v>
      </c>
      <c r="AM14" s="68">
        <f t="shared" si="3"/>
        <v>0</v>
      </c>
      <c r="AN14" s="68">
        <f t="shared" si="2"/>
        <v>0</v>
      </c>
    </row>
    <row r="15" spans="1:41">
      <c r="A15" s="69" t="s">
        <v>11</v>
      </c>
      <c r="B15" s="495"/>
      <c r="C15" s="314"/>
      <c r="D15" s="314"/>
      <c r="E15" s="314"/>
      <c r="F15" s="314"/>
      <c r="G15" s="314"/>
      <c r="H15" s="314"/>
      <c r="I15" s="314"/>
      <c r="J15" s="314"/>
      <c r="K15" s="315"/>
      <c r="L15" s="315"/>
      <c r="M15" s="315"/>
      <c r="N15" s="315"/>
      <c r="O15" s="315"/>
      <c r="P15" s="315"/>
      <c r="Q15" s="315"/>
      <c r="R15" s="315"/>
      <c r="S15" s="315"/>
      <c r="T15" s="315"/>
      <c r="U15" s="315"/>
      <c r="V15" s="315"/>
      <c r="W15" s="315"/>
      <c r="X15" s="315"/>
      <c r="Y15" s="315"/>
      <c r="Z15" s="315"/>
      <c r="AA15" s="315"/>
      <c r="AB15" s="169"/>
      <c r="AC15" s="169"/>
      <c r="AD15" s="169"/>
      <c r="AE15" s="169"/>
      <c r="AF15" s="169"/>
      <c r="AG15" s="169"/>
      <c r="AH15" s="169"/>
      <c r="AI15" s="169"/>
      <c r="AJ15" s="169"/>
      <c r="AK15" s="91">
        <f t="shared" si="0"/>
        <v>0</v>
      </c>
      <c r="AL15" s="91">
        <f t="shared" si="1"/>
        <v>0</v>
      </c>
      <c r="AM15" s="68">
        <f t="shared" si="3"/>
        <v>0</v>
      </c>
      <c r="AN15" s="68">
        <f t="shared" si="2"/>
        <v>0</v>
      </c>
    </row>
    <row r="16" spans="1:41">
      <c r="A16" s="78" t="s">
        <v>12</v>
      </c>
      <c r="B16" s="328"/>
      <c r="C16" s="179"/>
      <c r="D16" s="179"/>
      <c r="E16" s="335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69"/>
      <c r="AG16" s="169"/>
      <c r="AH16" s="169"/>
      <c r="AI16" s="169"/>
      <c r="AJ16" s="169"/>
      <c r="AK16" s="91">
        <f t="shared" si="0"/>
        <v>0</v>
      </c>
      <c r="AL16" s="91">
        <f t="shared" si="1"/>
        <v>0</v>
      </c>
      <c r="AM16" s="68">
        <f t="shared" si="3"/>
        <v>0</v>
      </c>
      <c r="AN16" s="68">
        <f t="shared" si="2"/>
        <v>0</v>
      </c>
    </row>
    <row r="17" spans="1:40">
      <c r="A17" s="79" t="s">
        <v>13</v>
      </c>
      <c r="B17" s="494"/>
      <c r="C17" s="400"/>
      <c r="D17" s="400"/>
      <c r="E17" s="400"/>
      <c r="F17" s="400"/>
      <c r="G17" s="400"/>
      <c r="H17" s="400"/>
      <c r="I17" s="400"/>
      <c r="J17" s="400"/>
      <c r="K17" s="400"/>
      <c r="L17" s="400"/>
      <c r="M17" s="400"/>
      <c r="N17" s="400"/>
      <c r="O17" s="400"/>
      <c r="P17" s="400"/>
      <c r="Q17" s="400"/>
      <c r="R17" s="400"/>
      <c r="S17" s="400"/>
      <c r="T17" s="400"/>
      <c r="U17" s="400"/>
      <c r="V17" s="400"/>
      <c r="W17" s="400"/>
      <c r="X17" s="400"/>
      <c r="Y17" s="400"/>
      <c r="Z17" s="400"/>
      <c r="AA17" s="244"/>
      <c r="AB17" s="244"/>
      <c r="AC17" s="244"/>
      <c r="AD17" s="244"/>
      <c r="AE17" s="255"/>
      <c r="AF17" s="255"/>
      <c r="AG17" s="255"/>
      <c r="AH17" s="255"/>
      <c r="AI17" s="255"/>
      <c r="AJ17" s="245"/>
      <c r="AK17" s="91">
        <f t="shared" si="0"/>
        <v>0</v>
      </c>
      <c r="AL17" s="91">
        <f t="shared" si="1"/>
        <v>0</v>
      </c>
      <c r="AM17" s="68">
        <f t="shared" si="3"/>
        <v>0</v>
      </c>
      <c r="AN17" s="68">
        <f t="shared" si="2"/>
        <v>0</v>
      </c>
    </row>
    <row r="18" spans="1:40">
      <c r="A18" s="69" t="s">
        <v>14</v>
      </c>
      <c r="B18" s="489"/>
      <c r="C18" s="317"/>
      <c r="D18" s="309"/>
      <c r="E18" s="309"/>
      <c r="F18" s="309"/>
      <c r="G18" s="317"/>
      <c r="H18" s="309"/>
      <c r="I18" s="309"/>
      <c r="J18" s="309"/>
      <c r="K18" s="317"/>
      <c r="L18" s="309"/>
      <c r="M18" s="309"/>
      <c r="N18" s="309"/>
      <c r="O18" s="317"/>
      <c r="P18" s="309"/>
      <c r="Q18" s="309"/>
      <c r="R18" s="309"/>
      <c r="S18" s="317"/>
      <c r="T18" s="318"/>
      <c r="U18" s="319"/>
      <c r="V18" s="318"/>
      <c r="W18" s="317"/>
      <c r="X18" s="320"/>
      <c r="Y18" s="320"/>
      <c r="Z18" s="320"/>
      <c r="AA18" s="317"/>
      <c r="AB18" s="325"/>
      <c r="AC18" s="320"/>
      <c r="AD18" s="320"/>
      <c r="AE18" s="320"/>
      <c r="AF18" s="309"/>
      <c r="AG18" s="309"/>
      <c r="AH18" s="309"/>
      <c r="AI18" s="309"/>
      <c r="AJ18" s="309"/>
      <c r="AK18" s="91">
        <f t="shared" si="0"/>
        <v>0</v>
      </c>
      <c r="AL18" s="91">
        <f t="shared" si="1"/>
        <v>0</v>
      </c>
      <c r="AM18" s="68">
        <f t="shared" si="3"/>
        <v>0</v>
      </c>
      <c r="AN18" s="68">
        <f t="shared" si="2"/>
        <v>0</v>
      </c>
    </row>
    <row r="19" spans="1:40" ht="14.25" customHeight="1">
      <c r="A19" s="79" t="s">
        <v>15</v>
      </c>
      <c r="B19" s="503"/>
      <c r="C19" s="255"/>
      <c r="D19" s="255"/>
      <c r="E19" s="255"/>
      <c r="F19" s="255"/>
      <c r="G19" s="255"/>
      <c r="H19" s="255"/>
      <c r="I19" s="255"/>
      <c r="J19" s="255"/>
      <c r="K19" s="255"/>
      <c r="L19" s="255"/>
      <c r="M19" s="255"/>
      <c r="N19" s="255"/>
      <c r="O19" s="255"/>
      <c r="P19" s="255"/>
      <c r="Q19" s="255"/>
      <c r="R19" s="255"/>
      <c r="S19" s="255"/>
      <c r="T19" s="255"/>
      <c r="U19" s="255"/>
      <c r="V19" s="255"/>
      <c r="W19" s="255"/>
      <c r="X19" s="255"/>
      <c r="Y19" s="255"/>
      <c r="Z19" s="255"/>
      <c r="AA19" s="255"/>
      <c r="AB19" s="255"/>
      <c r="AC19" s="255"/>
      <c r="AD19" s="255"/>
      <c r="AE19" s="253"/>
      <c r="AF19" s="253"/>
      <c r="AG19" s="253"/>
      <c r="AH19" s="253"/>
      <c r="AI19" s="253"/>
      <c r="AJ19" s="253"/>
      <c r="AK19" s="91">
        <f t="shared" si="0"/>
        <v>0</v>
      </c>
      <c r="AL19" s="91">
        <f t="shared" si="1"/>
        <v>0</v>
      </c>
      <c r="AM19" s="68">
        <f t="shared" si="3"/>
        <v>0</v>
      </c>
      <c r="AN19" s="68">
        <f t="shared" si="2"/>
        <v>0</v>
      </c>
    </row>
    <row r="20" spans="1:40">
      <c r="A20" s="69" t="s">
        <v>16</v>
      </c>
      <c r="B20" s="498"/>
      <c r="C20" s="255"/>
      <c r="D20" s="255"/>
      <c r="E20" s="255"/>
      <c r="F20" s="255"/>
      <c r="G20" s="255"/>
      <c r="H20" s="255"/>
      <c r="I20" s="255"/>
      <c r="J20" s="255"/>
      <c r="K20" s="255"/>
      <c r="L20" s="255"/>
      <c r="M20" s="255"/>
      <c r="N20" s="255"/>
      <c r="O20" s="255"/>
      <c r="P20" s="255"/>
      <c r="Q20" s="255"/>
      <c r="R20" s="255"/>
      <c r="S20" s="255"/>
      <c r="T20" s="255"/>
      <c r="U20" s="255"/>
      <c r="V20" s="255"/>
      <c r="W20" s="255"/>
      <c r="X20" s="255"/>
      <c r="Y20" s="255"/>
      <c r="Z20" s="255"/>
      <c r="AA20" s="255"/>
      <c r="AB20" s="273"/>
      <c r="AC20" s="273"/>
      <c r="AD20" s="273"/>
      <c r="AE20" s="245"/>
      <c r="AF20" s="245"/>
      <c r="AG20" s="245"/>
      <c r="AH20" s="245"/>
      <c r="AI20" s="245"/>
      <c r="AJ20" s="245"/>
      <c r="AK20" s="91">
        <f t="shared" si="0"/>
        <v>0</v>
      </c>
      <c r="AL20" s="91">
        <f t="shared" si="1"/>
        <v>0</v>
      </c>
      <c r="AM20" s="68">
        <f t="shared" si="3"/>
        <v>0</v>
      </c>
      <c r="AN20" s="68">
        <f t="shared" si="2"/>
        <v>0</v>
      </c>
    </row>
    <row r="21" spans="1:40">
      <c r="A21" s="70" t="s">
        <v>17</v>
      </c>
      <c r="B21" s="496"/>
      <c r="C21" s="332"/>
      <c r="D21" s="332"/>
      <c r="E21" s="332"/>
      <c r="F21" s="332"/>
      <c r="G21" s="332"/>
      <c r="H21" s="332"/>
      <c r="I21" s="332"/>
      <c r="J21" s="332"/>
      <c r="K21" s="332"/>
      <c r="L21" s="332"/>
      <c r="M21" s="332"/>
      <c r="N21" s="332"/>
      <c r="O21" s="332"/>
      <c r="P21" s="332"/>
      <c r="Q21" s="332"/>
      <c r="R21" s="332"/>
      <c r="S21" s="332"/>
      <c r="T21" s="332"/>
      <c r="U21" s="332"/>
      <c r="V21" s="332"/>
      <c r="W21" s="332"/>
      <c r="X21" s="332"/>
      <c r="Y21" s="332"/>
      <c r="Z21" s="332"/>
      <c r="AA21" s="332"/>
      <c r="AB21" s="332"/>
      <c r="AC21" s="332"/>
      <c r="AD21" s="332"/>
      <c r="AE21" s="332"/>
      <c r="AF21" s="332"/>
      <c r="AG21" s="332"/>
      <c r="AH21" s="332"/>
      <c r="AI21" s="332"/>
      <c r="AJ21" s="332"/>
      <c r="AK21" s="91">
        <f t="shared" si="0"/>
        <v>0</v>
      </c>
      <c r="AL21" s="91">
        <f t="shared" si="1"/>
        <v>0</v>
      </c>
      <c r="AM21" s="68">
        <f t="shared" si="3"/>
        <v>0</v>
      </c>
      <c r="AN21" s="68">
        <f t="shared" si="2"/>
        <v>0</v>
      </c>
    </row>
    <row r="22" spans="1:40">
      <c r="A22" s="69" t="s">
        <v>18</v>
      </c>
      <c r="B22" s="497"/>
      <c r="C22" s="205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213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5"/>
      <c r="Z22" s="205"/>
      <c r="AA22" s="205"/>
      <c r="AB22" s="205"/>
      <c r="AC22" s="205"/>
      <c r="AD22" s="205"/>
      <c r="AE22" s="205"/>
      <c r="AF22" s="205"/>
      <c r="AG22" s="205"/>
      <c r="AH22" s="205"/>
      <c r="AI22" s="205"/>
      <c r="AJ22" s="205"/>
      <c r="AK22" s="91">
        <f t="shared" si="0"/>
        <v>0</v>
      </c>
      <c r="AL22" s="91">
        <f t="shared" si="1"/>
        <v>0</v>
      </c>
      <c r="AM22" s="68">
        <f t="shared" si="3"/>
        <v>0</v>
      </c>
      <c r="AN22" s="68">
        <f t="shared" si="2"/>
        <v>0</v>
      </c>
    </row>
    <row r="23" spans="1:40">
      <c r="A23" s="69" t="s">
        <v>19</v>
      </c>
      <c r="B23" s="498"/>
      <c r="C23" s="212"/>
      <c r="D23" s="212"/>
      <c r="E23" s="212"/>
      <c r="F23" s="212"/>
      <c r="G23" s="212"/>
      <c r="H23" s="212"/>
      <c r="I23" s="212"/>
      <c r="J23" s="212"/>
      <c r="K23" s="212"/>
      <c r="L23" s="212"/>
      <c r="M23" s="212"/>
      <c r="N23" s="212"/>
      <c r="O23" s="212"/>
      <c r="P23" s="212"/>
      <c r="Q23" s="212"/>
      <c r="R23" s="212"/>
      <c r="S23" s="212"/>
      <c r="T23" s="212"/>
      <c r="U23" s="212"/>
      <c r="V23" s="212"/>
      <c r="W23" s="212"/>
      <c r="X23" s="212"/>
      <c r="Y23" s="212"/>
      <c r="Z23" s="212"/>
      <c r="AA23" s="212"/>
      <c r="AB23" s="212"/>
      <c r="AC23" s="212"/>
      <c r="AD23" s="212"/>
      <c r="AE23" s="212"/>
      <c r="AF23" s="281"/>
      <c r="AG23" s="212"/>
      <c r="AH23" s="281"/>
      <c r="AI23" s="281"/>
      <c r="AJ23" s="205"/>
      <c r="AK23" s="91">
        <f t="shared" si="0"/>
        <v>0</v>
      </c>
      <c r="AL23" s="91">
        <f t="shared" si="1"/>
        <v>0</v>
      </c>
      <c r="AM23" s="68">
        <f t="shared" si="3"/>
        <v>0</v>
      </c>
      <c r="AN23" s="68">
        <f t="shared" si="2"/>
        <v>0</v>
      </c>
    </row>
    <row r="24" spans="1:40">
      <c r="A24" s="69" t="s">
        <v>20</v>
      </c>
      <c r="B24" s="489"/>
      <c r="C24" s="273"/>
      <c r="D24" s="273"/>
      <c r="E24" s="273"/>
      <c r="F24" s="273"/>
      <c r="G24" s="273"/>
      <c r="H24" s="273"/>
      <c r="I24" s="273"/>
      <c r="J24" s="273"/>
      <c r="K24" s="273"/>
      <c r="L24" s="273"/>
      <c r="M24" s="273"/>
      <c r="N24" s="273"/>
      <c r="O24" s="273"/>
      <c r="P24" s="273"/>
      <c r="Q24" s="273"/>
      <c r="R24" s="273"/>
      <c r="S24" s="273"/>
      <c r="T24" s="273"/>
      <c r="U24" s="273"/>
      <c r="V24" s="273"/>
      <c r="W24" s="273"/>
      <c r="X24" s="273"/>
      <c r="Y24" s="273"/>
      <c r="Z24" s="273"/>
      <c r="AA24" s="273"/>
      <c r="AB24" s="273"/>
      <c r="AC24" s="273"/>
      <c r="AD24" s="273"/>
      <c r="AE24" s="273"/>
      <c r="AF24" s="273"/>
      <c r="AG24" s="273"/>
      <c r="AH24" s="273"/>
      <c r="AI24" s="264"/>
      <c r="AJ24" s="264"/>
      <c r="AK24" s="91">
        <f t="shared" si="0"/>
        <v>0</v>
      </c>
      <c r="AL24" s="91">
        <f t="shared" si="1"/>
        <v>0</v>
      </c>
      <c r="AM24" s="68">
        <f t="shared" si="3"/>
        <v>0</v>
      </c>
      <c r="AN24" s="68">
        <f t="shared" si="2"/>
        <v>0</v>
      </c>
    </row>
    <row r="25" spans="1:40">
      <c r="A25" s="69" t="s">
        <v>21</v>
      </c>
      <c r="B25" s="498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91">
        <f t="shared" si="0"/>
        <v>0</v>
      </c>
      <c r="AL25" s="91">
        <f t="shared" si="1"/>
        <v>0</v>
      </c>
      <c r="AM25" s="68">
        <f t="shared" si="3"/>
        <v>0</v>
      </c>
      <c r="AN25" s="68">
        <f t="shared" si="2"/>
        <v>0</v>
      </c>
    </row>
    <row r="26" spans="1:40">
      <c r="A26" s="69" t="s">
        <v>22</v>
      </c>
      <c r="B26" s="244"/>
      <c r="C26" s="245"/>
      <c r="D26" s="245"/>
      <c r="E26" s="245"/>
      <c r="F26" s="245"/>
      <c r="G26" s="245"/>
      <c r="H26" s="245"/>
      <c r="I26" s="245"/>
      <c r="J26" s="245"/>
      <c r="K26" s="245"/>
      <c r="L26" s="245"/>
      <c r="M26" s="245"/>
      <c r="N26" s="245"/>
      <c r="O26" s="245"/>
      <c r="P26" s="245"/>
      <c r="Q26" s="245"/>
      <c r="R26" s="245"/>
      <c r="S26" s="245"/>
      <c r="T26" s="245"/>
      <c r="U26" s="245"/>
      <c r="V26" s="245"/>
      <c r="W26" s="244"/>
      <c r="X26" s="244"/>
      <c r="Y26" s="244"/>
      <c r="Z26" s="244"/>
      <c r="AA26" s="244"/>
      <c r="AB26" s="244"/>
      <c r="AC26" s="244"/>
      <c r="AD26" s="244"/>
      <c r="AE26" s="245"/>
      <c r="AF26" s="245"/>
      <c r="AG26" s="245"/>
      <c r="AH26" s="245"/>
      <c r="AI26" s="245"/>
      <c r="AJ26" s="245"/>
      <c r="AK26" s="91">
        <f t="shared" si="0"/>
        <v>0</v>
      </c>
      <c r="AL26" s="91">
        <f t="shared" si="1"/>
        <v>0</v>
      </c>
      <c r="AM26" s="68">
        <f t="shared" si="3"/>
        <v>0</v>
      </c>
      <c r="AN26" s="68">
        <f t="shared" si="2"/>
        <v>0</v>
      </c>
    </row>
    <row r="27" spans="1:40">
      <c r="A27" s="69" t="s">
        <v>23</v>
      </c>
      <c r="B27" s="498"/>
      <c r="C27" s="168"/>
      <c r="D27" s="369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91">
        <f t="shared" si="0"/>
        <v>0</v>
      </c>
      <c r="AL27" s="91">
        <f t="shared" si="1"/>
        <v>0</v>
      </c>
      <c r="AM27" s="68">
        <f t="shared" si="3"/>
        <v>0</v>
      </c>
      <c r="AN27" s="68">
        <f t="shared" si="2"/>
        <v>0</v>
      </c>
    </row>
    <row r="28" spans="1:40">
      <c r="A28" s="69" t="s">
        <v>24</v>
      </c>
      <c r="B28" s="510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379"/>
      <c r="AF28" s="379"/>
      <c r="AG28" s="379"/>
      <c r="AH28" s="379"/>
      <c r="AI28" s="340"/>
      <c r="AJ28" s="340"/>
      <c r="AK28" s="91">
        <f t="shared" si="0"/>
        <v>0</v>
      </c>
      <c r="AL28" s="91">
        <f t="shared" si="1"/>
        <v>0</v>
      </c>
      <c r="AM28" s="68">
        <f t="shared" si="3"/>
        <v>0</v>
      </c>
      <c r="AN28" s="68">
        <f t="shared" si="2"/>
        <v>0</v>
      </c>
    </row>
    <row r="29" spans="1:40">
      <c r="A29" s="69" t="s">
        <v>25</v>
      </c>
      <c r="B29" s="498"/>
      <c r="C29" s="186"/>
      <c r="D29" s="186"/>
      <c r="E29" s="186"/>
      <c r="F29" s="186"/>
      <c r="G29" s="186"/>
      <c r="H29" s="186"/>
      <c r="I29" s="186"/>
      <c r="J29" s="186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91">
        <f t="shared" si="0"/>
        <v>0</v>
      </c>
      <c r="AL29" s="91">
        <f t="shared" si="1"/>
        <v>0</v>
      </c>
      <c r="AM29" s="68">
        <f t="shared" si="3"/>
        <v>0</v>
      </c>
      <c r="AN29" s="68">
        <f t="shared" si="2"/>
        <v>0</v>
      </c>
    </row>
    <row r="30" spans="1:40">
      <c r="A30" s="69" t="s">
        <v>26</v>
      </c>
      <c r="B30" s="488"/>
      <c r="C30" s="245"/>
      <c r="D30" s="245"/>
      <c r="E30" s="245"/>
      <c r="F30" s="245"/>
      <c r="G30" s="245"/>
      <c r="H30" s="245"/>
      <c r="I30" s="245"/>
      <c r="J30" s="245"/>
      <c r="K30" s="245"/>
      <c r="L30" s="245"/>
      <c r="M30" s="245"/>
      <c r="N30" s="245"/>
      <c r="O30" s="245"/>
      <c r="P30" s="245"/>
      <c r="Q30" s="245"/>
      <c r="R30" s="245"/>
      <c r="S30" s="245"/>
      <c r="T30" s="245"/>
      <c r="U30" s="245"/>
      <c r="V30" s="245"/>
      <c r="W30" s="245"/>
      <c r="X30" s="245"/>
      <c r="Y30" s="245"/>
      <c r="Z30" s="245"/>
      <c r="AA30" s="245"/>
      <c r="AB30" s="245"/>
      <c r="AC30" s="245"/>
      <c r="AD30" s="245"/>
      <c r="AE30" s="245"/>
      <c r="AF30" s="245"/>
      <c r="AG30" s="245"/>
      <c r="AH30" s="245"/>
      <c r="AI30" s="245"/>
      <c r="AJ30" s="245"/>
      <c r="AK30" s="91">
        <f t="shared" si="0"/>
        <v>0</v>
      </c>
      <c r="AL30" s="91">
        <f t="shared" si="1"/>
        <v>0</v>
      </c>
      <c r="AM30" s="68">
        <f t="shared" si="3"/>
        <v>0</v>
      </c>
      <c r="AN30" s="68">
        <f t="shared" si="2"/>
        <v>0</v>
      </c>
    </row>
    <row r="31" spans="1:40">
      <c r="A31" s="66" t="s">
        <v>27</v>
      </c>
      <c r="B31" s="495"/>
      <c r="C31" s="245"/>
      <c r="D31" s="253"/>
      <c r="E31" s="253"/>
      <c r="F31" s="253"/>
      <c r="G31" s="253"/>
      <c r="H31" s="253"/>
      <c r="I31" s="253"/>
      <c r="J31" s="253"/>
      <c r="K31" s="253"/>
      <c r="L31" s="253"/>
      <c r="M31" s="253"/>
      <c r="N31" s="253"/>
      <c r="O31" s="245"/>
      <c r="P31" s="245"/>
      <c r="Q31" s="245"/>
      <c r="R31" s="245"/>
      <c r="S31" s="245"/>
      <c r="T31" s="245"/>
      <c r="U31" s="245"/>
      <c r="V31" s="245"/>
      <c r="W31" s="245"/>
      <c r="X31" s="245"/>
      <c r="Y31" s="245"/>
      <c r="Z31" s="245"/>
      <c r="AA31" s="245"/>
      <c r="AB31" s="245"/>
      <c r="AC31" s="245"/>
      <c r="AD31" s="245"/>
      <c r="AE31" s="245"/>
      <c r="AF31" s="245"/>
      <c r="AG31" s="245"/>
      <c r="AH31" s="245"/>
      <c r="AI31" s="245"/>
      <c r="AJ31" s="245"/>
      <c r="AK31" s="91">
        <f t="shared" si="0"/>
        <v>0</v>
      </c>
      <c r="AL31" s="91">
        <f t="shared" si="1"/>
        <v>0</v>
      </c>
      <c r="AM31" s="68">
        <f t="shared" si="3"/>
        <v>0</v>
      </c>
      <c r="AN31" s="68">
        <f t="shared" si="2"/>
        <v>0</v>
      </c>
    </row>
    <row r="32" spans="1:40">
      <c r="A32" s="70" t="s">
        <v>28</v>
      </c>
      <c r="B32" s="500"/>
      <c r="C32" s="306"/>
      <c r="D32" s="306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91">
        <f t="shared" si="0"/>
        <v>0</v>
      </c>
      <c r="AL32" s="91">
        <f t="shared" si="1"/>
        <v>0</v>
      </c>
      <c r="AM32" s="68">
        <f t="shared" si="3"/>
        <v>0</v>
      </c>
      <c r="AN32" s="68">
        <f t="shared" si="2"/>
        <v>0</v>
      </c>
    </row>
    <row r="33" spans="1:40">
      <c r="A33" s="70" t="s">
        <v>29</v>
      </c>
      <c r="B33" s="533">
        <v>1</v>
      </c>
      <c r="C33" s="534">
        <v>8</v>
      </c>
      <c r="D33" s="534">
        <v>1</v>
      </c>
      <c r="E33" s="534">
        <v>0</v>
      </c>
      <c r="F33" s="534">
        <v>1</v>
      </c>
      <c r="G33" s="534">
        <v>1</v>
      </c>
      <c r="H33" s="534">
        <v>0</v>
      </c>
      <c r="I33" s="534">
        <v>0</v>
      </c>
      <c r="J33" s="534">
        <v>0</v>
      </c>
      <c r="K33" s="534">
        <v>9</v>
      </c>
      <c r="L33" s="534">
        <v>1</v>
      </c>
      <c r="M33" s="534">
        <v>0</v>
      </c>
      <c r="N33" s="534">
        <v>0</v>
      </c>
      <c r="O33" s="534">
        <v>6</v>
      </c>
      <c r="P33" s="534">
        <v>1</v>
      </c>
      <c r="Q33" s="534">
        <v>0</v>
      </c>
      <c r="R33" s="534">
        <v>0</v>
      </c>
      <c r="S33" s="534">
        <v>4</v>
      </c>
      <c r="T33" s="534">
        <v>0</v>
      </c>
      <c r="U33" s="534">
        <v>0</v>
      </c>
      <c r="V33" s="534">
        <v>0</v>
      </c>
      <c r="W33" s="534">
        <v>1</v>
      </c>
      <c r="X33" s="534">
        <v>0</v>
      </c>
      <c r="Y33" s="534">
        <v>0</v>
      </c>
      <c r="Z33" s="534">
        <v>0</v>
      </c>
      <c r="AA33" s="534">
        <v>3</v>
      </c>
      <c r="AB33" s="534">
        <v>0</v>
      </c>
      <c r="AC33" s="534">
        <v>0</v>
      </c>
      <c r="AD33" s="534">
        <v>0</v>
      </c>
      <c r="AE33" s="534"/>
      <c r="AF33" s="538"/>
      <c r="AG33" s="538"/>
      <c r="AH33" s="538"/>
      <c r="AI33" s="538"/>
      <c r="AJ33" s="538"/>
      <c r="AK33" s="539">
        <f t="shared" si="0"/>
        <v>3</v>
      </c>
      <c r="AL33" s="539">
        <f t="shared" si="1"/>
        <v>32</v>
      </c>
      <c r="AM33" s="535">
        <f t="shared" si="3"/>
        <v>0</v>
      </c>
      <c r="AN33" s="535">
        <f t="shared" si="2"/>
        <v>1</v>
      </c>
    </row>
    <row r="34" spans="1:40">
      <c r="A34" s="79" t="s">
        <v>30</v>
      </c>
      <c r="B34" s="494"/>
      <c r="C34" s="253"/>
      <c r="D34" s="253"/>
      <c r="E34" s="253"/>
      <c r="F34" s="253"/>
      <c r="G34" s="253"/>
      <c r="H34" s="253"/>
      <c r="I34" s="253"/>
      <c r="J34" s="253"/>
      <c r="K34" s="253"/>
      <c r="L34" s="253"/>
      <c r="M34" s="253"/>
      <c r="N34" s="253"/>
      <c r="O34" s="253"/>
      <c r="P34" s="253"/>
      <c r="Q34" s="253"/>
      <c r="R34" s="253"/>
      <c r="S34" s="253"/>
      <c r="T34" s="253"/>
      <c r="U34" s="253"/>
      <c r="V34" s="253"/>
      <c r="W34" s="253"/>
      <c r="X34" s="253"/>
      <c r="Y34" s="253"/>
      <c r="Z34" s="253"/>
      <c r="AA34" s="253"/>
      <c r="AB34" s="253"/>
      <c r="AC34" s="253"/>
      <c r="AD34" s="253"/>
      <c r="AE34" s="253"/>
      <c r="AF34" s="253"/>
      <c r="AG34" s="253"/>
      <c r="AH34" s="253"/>
      <c r="AI34" s="253"/>
      <c r="AJ34" s="253"/>
      <c r="AK34" s="91">
        <f t="shared" si="0"/>
        <v>0</v>
      </c>
      <c r="AL34" s="91">
        <f t="shared" si="1"/>
        <v>0</v>
      </c>
      <c r="AM34" s="68">
        <f t="shared" si="3"/>
        <v>0</v>
      </c>
      <c r="AN34" s="68">
        <f t="shared" si="2"/>
        <v>0</v>
      </c>
    </row>
    <row r="35" spans="1:40">
      <c r="A35" s="79" t="s">
        <v>31</v>
      </c>
      <c r="B35" s="487"/>
      <c r="C35" s="205"/>
      <c r="D35" s="205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05"/>
      <c r="Z35" s="205"/>
      <c r="AA35" s="205"/>
      <c r="AB35" s="205"/>
      <c r="AC35" s="205"/>
      <c r="AD35" s="205"/>
      <c r="AE35" s="205"/>
      <c r="AF35" s="205"/>
      <c r="AG35" s="205"/>
      <c r="AH35" s="205"/>
      <c r="AI35" s="205"/>
      <c r="AJ35" s="205"/>
      <c r="AK35" s="91">
        <f t="shared" si="0"/>
        <v>0</v>
      </c>
      <c r="AL35" s="91">
        <f t="shared" si="1"/>
        <v>0</v>
      </c>
      <c r="AM35" s="68">
        <f t="shared" si="3"/>
        <v>0</v>
      </c>
      <c r="AN35" s="68">
        <f t="shared" si="2"/>
        <v>0</v>
      </c>
    </row>
    <row r="36" spans="1:40">
      <c r="A36" s="69" t="s">
        <v>32</v>
      </c>
      <c r="B36" s="498"/>
      <c r="C36" s="255"/>
      <c r="D36" s="255"/>
      <c r="E36" s="255"/>
      <c r="F36" s="255"/>
      <c r="G36" s="255"/>
      <c r="H36" s="255"/>
      <c r="I36" s="255"/>
      <c r="J36" s="255"/>
      <c r="K36" s="255"/>
      <c r="L36" s="255"/>
      <c r="M36" s="255"/>
      <c r="N36" s="255"/>
      <c r="O36" s="255"/>
      <c r="P36" s="255"/>
      <c r="Q36" s="255"/>
      <c r="R36" s="255"/>
      <c r="S36" s="255"/>
      <c r="T36" s="255"/>
      <c r="U36" s="255"/>
      <c r="V36" s="255"/>
      <c r="W36" s="255"/>
      <c r="X36" s="255"/>
      <c r="Y36" s="255"/>
      <c r="Z36" s="255"/>
      <c r="AA36" s="255"/>
      <c r="AB36" s="255"/>
      <c r="AC36" s="255"/>
      <c r="AD36" s="255"/>
      <c r="AE36" s="255"/>
      <c r="AF36" s="245"/>
      <c r="AG36" s="245"/>
      <c r="AH36" s="245"/>
      <c r="AI36" s="245"/>
      <c r="AJ36" s="245"/>
      <c r="AK36" s="91">
        <f t="shared" si="0"/>
        <v>0</v>
      </c>
      <c r="AL36" s="91">
        <f t="shared" si="1"/>
        <v>0</v>
      </c>
      <c r="AM36" s="68">
        <f t="shared" si="3"/>
        <v>0</v>
      </c>
      <c r="AN36" s="68">
        <f t="shared" si="2"/>
        <v>0</v>
      </c>
    </row>
    <row r="37" spans="1:40">
      <c r="A37" s="69" t="s">
        <v>33</v>
      </c>
      <c r="B37" s="492"/>
      <c r="C37" s="245"/>
      <c r="D37" s="245"/>
      <c r="E37" s="245"/>
      <c r="F37" s="245"/>
      <c r="G37" s="245"/>
      <c r="H37" s="245"/>
      <c r="I37" s="245"/>
      <c r="J37" s="245"/>
      <c r="K37" s="245"/>
      <c r="L37" s="245"/>
      <c r="M37" s="245"/>
      <c r="N37" s="245"/>
      <c r="O37" s="245"/>
      <c r="P37" s="245"/>
      <c r="Q37" s="245"/>
      <c r="R37" s="245"/>
      <c r="S37" s="245"/>
      <c r="T37" s="245"/>
      <c r="U37" s="245"/>
      <c r="V37" s="245"/>
      <c r="W37" s="245"/>
      <c r="X37" s="245"/>
      <c r="Y37" s="245"/>
      <c r="Z37" s="245"/>
      <c r="AA37" s="245"/>
      <c r="AB37" s="245"/>
      <c r="AC37" s="245"/>
      <c r="AD37" s="245"/>
      <c r="AE37" s="245"/>
      <c r="AF37" s="245"/>
      <c r="AG37" s="245"/>
      <c r="AH37" s="245"/>
      <c r="AI37" s="245"/>
      <c r="AJ37" s="245"/>
      <c r="AK37" s="91">
        <f t="shared" si="0"/>
        <v>0</v>
      </c>
      <c r="AL37" s="91">
        <f t="shared" si="1"/>
        <v>0</v>
      </c>
      <c r="AM37" s="68">
        <f t="shared" si="3"/>
        <v>0</v>
      </c>
      <c r="AN37" s="68">
        <f t="shared" si="2"/>
        <v>0</v>
      </c>
    </row>
    <row r="38" spans="1:40">
      <c r="A38" s="80" t="s">
        <v>34</v>
      </c>
      <c r="B38" s="488"/>
      <c r="C38" s="255"/>
      <c r="D38" s="255"/>
      <c r="E38" s="255"/>
      <c r="F38" s="255"/>
      <c r="G38" s="255"/>
      <c r="H38" s="255"/>
      <c r="I38" s="255"/>
      <c r="J38" s="255"/>
      <c r="K38" s="255"/>
      <c r="L38" s="255"/>
      <c r="M38" s="255"/>
      <c r="N38" s="255"/>
      <c r="O38" s="255"/>
      <c r="P38" s="255"/>
      <c r="Q38" s="255"/>
      <c r="R38" s="255"/>
      <c r="S38" s="255"/>
      <c r="T38" s="255"/>
      <c r="U38" s="255"/>
      <c r="V38" s="255"/>
      <c r="W38" s="255"/>
      <c r="X38" s="255"/>
      <c r="Y38" s="255"/>
      <c r="Z38" s="255"/>
      <c r="AA38" s="255"/>
      <c r="AB38" s="255"/>
      <c r="AC38" s="255"/>
      <c r="AD38" s="255"/>
      <c r="AE38" s="245"/>
      <c r="AF38" s="245"/>
      <c r="AG38" s="245"/>
      <c r="AH38" s="245"/>
      <c r="AI38" s="245"/>
      <c r="AJ38" s="245"/>
      <c r="AK38" s="91">
        <f t="shared" si="0"/>
        <v>0</v>
      </c>
      <c r="AL38" s="91">
        <f t="shared" si="1"/>
        <v>0</v>
      </c>
      <c r="AM38" s="68">
        <f t="shared" si="3"/>
        <v>0</v>
      </c>
      <c r="AN38" s="68">
        <f t="shared" si="2"/>
        <v>0</v>
      </c>
    </row>
    <row r="39" spans="1:40">
      <c r="A39" s="81" t="s">
        <v>35</v>
      </c>
      <c r="B39" s="500"/>
      <c r="C39" s="264"/>
      <c r="D39" s="264"/>
      <c r="E39" s="264"/>
      <c r="F39" s="264"/>
      <c r="G39" s="264"/>
      <c r="H39" s="264"/>
      <c r="I39" s="264"/>
      <c r="J39" s="264"/>
      <c r="K39" s="264"/>
      <c r="L39" s="264"/>
      <c r="M39" s="264"/>
      <c r="N39" s="264"/>
      <c r="O39" s="264"/>
      <c r="P39" s="264"/>
      <c r="Q39" s="264"/>
      <c r="R39" s="264"/>
      <c r="S39" s="264"/>
      <c r="T39" s="264"/>
      <c r="U39" s="264"/>
      <c r="V39" s="264"/>
      <c r="W39" s="264"/>
      <c r="X39" s="264"/>
      <c r="Y39" s="264"/>
      <c r="Z39" s="264"/>
      <c r="AA39" s="264"/>
      <c r="AB39" s="264"/>
      <c r="AC39" s="264"/>
      <c r="AD39" s="264"/>
      <c r="AE39" s="264"/>
      <c r="AF39" s="264"/>
      <c r="AG39" s="264"/>
      <c r="AH39" s="264"/>
      <c r="AI39" s="264"/>
      <c r="AJ39" s="264"/>
      <c r="AK39" s="91">
        <f t="shared" si="0"/>
        <v>0</v>
      </c>
      <c r="AL39" s="91">
        <f t="shared" si="1"/>
        <v>0</v>
      </c>
      <c r="AM39" s="68">
        <f t="shared" si="3"/>
        <v>0</v>
      </c>
      <c r="AN39" s="68">
        <f t="shared" si="2"/>
        <v>0</v>
      </c>
    </row>
    <row r="40" spans="1:40">
      <c r="A40" s="80" t="s">
        <v>36</v>
      </c>
      <c r="B40" s="488"/>
      <c r="C40" s="82"/>
      <c r="D40" s="212"/>
      <c r="E40" s="212"/>
      <c r="F40" s="212"/>
      <c r="G40" s="82"/>
      <c r="H40" s="212"/>
      <c r="I40" s="212"/>
      <c r="J40" s="212"/>
      <c r="K40" s="82"/>
      <c r="L40" s="212"/>
      <c r="M40" s="212"/>
      <c r="N40" s="212"/>
      <c r="O40" s="82"/>
      <c r="P40" s="212"/>
      <c r="Q40" s="212"/>
      <c r="R40" s="212"/>
      <c r="S40" s="82"/>
      <c r="T40" s="212"/>
      <c r="U40" s="212"/>
      <c r="V40" s="212"/>
      <c r="W40" s="82"/>
      <c r="X40" s="212"/>
      <c r="Y40" s="212"/>
      <c r="Z40" s="212"/>
      <c r="AA40" s="82"/>
      <c r="AB40" s="212"/>
      <c r="AC40" s="212"/>
      <c r="AD40" s="219"/>
      <c r="AE40" s="221"/>
      <c r="AF40" s="212"/>
      <c r="AG40" s="212"/>
      <c r="AH40" s="212"/>
      <c r="AI40" s="221"/>
      <c r="AJ40" s="212"/>
      <c r="AK40" s="91">
        <f t="shared" si="0"/>
        <v>0</v>
      </c>
      <c r="AL40" s="91">
        <f t="shared" si="1"/>
        <v>0</v>
      </c>
      <c r="AM40" s="68">
        <f t="shared" si="3"/>
        <v>0</v>
      </c>
      <c r="AN40" s="68">
        <f t="shared" si="2"/>
        <v>0</v>
      </c>
    </row>
    <row r="41" spans="1:40">
      <c r="A41" s="80" t="s">
        <v>122</v>
      </c>
      <c r="B41" s="488"/>
      <c r="C41" s="369"/>
      <c r="D41" s="369"/>
      <c r="E41" s="369"/>
      <c r="F41" s="369"/>
      <c r="G41" s="369"/>
      <c r="H41" s="369"/>
      <c r="I41" s="369"/>
      <c r="J41" s="369"/>
      <c r="K41" s="369"/>
      <c r="L41" s="369"/>
      <c r="M41" s="369"/>
      <c r="N41" s="369"/>
      <c r="O41" s="369"/>
      <c r="P41" s="369"/>
      <c r="Q41" s="369"/>
      <c r="R41" s="369"/>
      <c r="S41" s="369"/>
      <c r="T41" s="369"/>
      <c r="U41" s="369"/>
      <c r="V41" s="369"/>
      <c r="W41" s="369"/>
      <c r="X41" s="369"/>
      <c r="Y41" s="369"/>
      <c r="Z41" s="369"/>
      <c r="AA41" s="369"/>
      <c r="AB41" s="369"/>
      <c r="AC41" s="369"/>
      <c r="AD41" s="369"/>
      <c r="AE41" s="168"/>
      <c r="AF41" s="168"/>
      <c r="AG41" s="168"/>
      <c r="AH41" s="168"/>
      <c r="AI41" s="168"/>
      <c r="AJ41" s="168"/>
      <c r="AK41" s="91">
        <f t="shared" si="0"/>
        <v>0</v>
      </c>
      <c r="AL41" s="91">
        <f t="shared" si="1"/>
        <v>0</v>
      </c>
      <c r="AM41" s="68">
        <f t="shared" si="3"/>
        <v>0</v>
      </c>
      <c r="AN41" s="68">
        <f t="shared" si="2"/>
        <v>0</v>
      </c>
    </row>
    <row r="42" spans="1:40">
      <c r="A42" s="69" t="s">
        <v>38</v>
      </c>
      <c r="B42" s="498"/>
      <c r="C42" s="205"/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5"/>
      <c r="P42" s="205"/>
      <c r="Q42" s="205"/>
      <c r="R42" s="205"/>
      <c r="S42" s="205"/>
      <c r="T42" s="205"/>
      <c r="U42" s="205"/>
      <c r="V42" s="205"/>
      <c r="W42" s="205"/>
      <c r="X42" s="205"/>
      <c r="Y42" s="205"/>
      <c r="Z42" s="205"/>
      <c r="AA42" s="205"/>
      <c r="AB42" s="205"/>
      <c r="AC42" s="205"/>
      <c r="AD42" s="205"/>
      <c r="AE42" s="205"/>
      <c r="AF42" s="205"/>
      <c r="AG42" s="205"/>
      <c r="AH42" s="205"/>
      <c r="AI42" s="205"/>
      <c r="AJ42" s="205"/>
      <c r="AK42" s="91">
        <f t="shared" si="0"/>
        <v>0</v>
      </c>
      <c r="AL42" s="91">
        <f t="shared" si="1"/>
        <v>0</v>
      </c>
      <c r="AM42" s="68">
        <f t="shared" si="3"/>
        <v>0</v>
      </c>
      <c r="AN42" s="68">
        <f t="shared" si="2"/>
        <v>0</v>
      </c>
    </row>
    <row r="43" spans="1:40">
      <c r="A43" s="69" t="s">
        <v>123</v>
      </c>
      <c r="B43" s="498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91">
        <f t="shared" si="0"/>
        <v>0</v>
      </c>
      <c r="AL43" s="91">
        <f t="shared" si="1"/>
        <v>0</v>
      </c>
      <c r="AM43" s="68">
        <f t="shared" si="3"/>
        <v>0</v>
      </c>
      <c r="AN43" s="68">
        <f t="shared" si="2"/>
        <v>0</v>
      </c>
    </row>
    <row r="44" spans="1:40">
      <c r="A44" s="83" t="s">
        <v>40</v>
      </c>
      <c r="B44" s="488"/>
      <c r="C44" s="234"/>
      <c r="D44" s="234"/>
      <c r="E44" s="234"/>
      <c r="F44" s="234"/>
      <c r="G44" s="234"/>
      <c r="H44" s="234"/>
      <c r="I44" s="234"/>
      <c r="J44" s="234"/>
      <c r="K44" s="234"/>
      <c r="L44" s="234"/>
      <c r="M44" s="234"/>
      <c r="N44" s="234"/>
      <c r="O44" s="234"/>
      <c r="P44" s="234"/>
      <c r="Q44" s="234"/>
      <c r="R44" s="234"/>
      <c r="S44" s="234"/>
      <c r="T44" s="234"/>
      <c r="U44" s="234"/>
      <c r="V44" s="234"/>
      <c r="W44" s="234"/>
      <c r="X44" s="234"/>
      <c r="Y44" s="234"/>
      <c r="Z44" s="234"/>
      <c r="AA44" s="234"/>
      <c r="AB44" s="234"/>
      <c r="AC44" s="234"/>
      <c r="AD44" s="234"/>
      <c r="AE44" s="204"/>
      <c r="AF44" s="204"/>
      <c r="AG44" s="204"/>
      <c r="AH44" s="204"/>
      <c r="AI44" s="204"/>
      <c r="AJ44" s="204"/>
      <c r="AK44" s="91">
        <f t="shared" si="0"/>
        <v>0</v>
      </c>
      <c r="AL44" s="91">
        <f t="shared" si="1"/>
        <v>0</v>
      </c>
      <c r="AM44" s="68">
        <f t="shared" si="3"/>
        <v>0</v>
      </c>
      <c r="AN44" s="68">
        <f t="shared" si="2"/>
        <v>0</v>
      </c>
    </row>
    <row r="45" spans="1:40" ht="15" customHeight="1"/>
    <row r="46" spans="1:40" ht="15" customHeight="1"/>
    <row r="47" spans="1:40" ht="15" customHeight="1"/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7"/>
  <sheetViews>
    <sheetView view="pageBreakPreview" topLeftCell="O7" zoomScale="60" zoomScaleNormal="80" workbookViewId="0">
      <selection activeCell="AO33" sqref="AO33"/>
    </sheetView>
  </sheetViews>
  <sheetFormatPr defaultRowHeight="14.4"/>
  <cols>
    <col min="1" max="1" width="17.44140625" customWidth="1"/>
    <col min="31" max="31" width="10.44140625" customWidth="1"/>
    <col min="32" max="32" width="13" customWidth="1"/>
    <col min="33" max="33" width="10.44140625" customWidth="1"/>
    <col min="34" max="34" width="13" customWidth="1"/>
    <col min="35" max="35" width="10.44140625" customWidth="1"/>
    <col min="36" max="36" width="13" customWidth="1"/>
  </cols>
  <sheetData>
    <row r="1" spans="1:40" ht="39.75" customHeight="1">
      <c r="A1" s="549" t="s">
        <v>121</v>
      </c>
      <c r="B1" s="549"/>
      <c r="C1" s="549"/>
      <c r="D1" s="549"/>
      <c r="E1" s="549"/>
      <c r="F1" s="549"/>
      <c r="G1" s="549"/>
      <c r="H1" s="549"/>
      <c r="I1" s="549"/>
      <c r="J1" s="549"/>
      <c r="K1" s="549"/>
      <c r="L1" s="549"/>
      <c r="M1" s="549"/>
      <c r="N1" s="549"/>
      <c r="O1" s="549"/>
      <c r="P1" s="549"/>
      <c r="Q1" s="549"/>
      <c r="R1" s="549"/>
      <c r="S1" s="61"/>
      <c r="T1" s="61"/>
      <c r="U1" s="61"/>
      <c r="V1" s="62"/>
      <c r="W1" s="62"/>
      <c r="X1" s="62"/>
      <c r="Y1" s="62"/>
      <c r="Z1" s="62"/>
      <c r="AA1" s="62"/>
      <c r="AB1" s="62"/>
      <c r="AC1" s="62"/>
      <c r="AD1" s="62"/>
      <c r="AE1" s="61"/>
      <c r="AF1" s="61"/>
      <c r="AG1" s="61"/>
      <c r="AH1" s="61"/>
      <c r="AI1" s="61"/>
      <c r="AJ1" s="61"/>
      <c r="AK1" s="33"/>
      <c r="AL1" s="33"/>
      <c r="AM1" s="33"/>
      <c r="AN1" s="33"/>
    </row>
    <row r="2" spans="1:40" ht="15" customHeight="1">
      <c r="A2" s="550" t="s">
        <v>0</v>
      </c>
      <c r="B2" s="554" t="s">
        <v>41</v>
      </c>
      <c r="C2" s="63"/>
      <c r="D2" s="555" t="s">
        <v>43</v>
      </c>
      <c r="E2" s="555"/>
      <c r="F2" s="555"/>
      <c r="G2" s="556" t="s">
        <v>44</v>
      </c>
      <c r="H2" s="557"/>
      <c r="I2" s="557"/>
      <c r="J2" s="558"/>
      <c r="K2" s="556" t="s">
        <v>45</v>
      </c>
      <c r="L2" s="557"/>
      <c r="M2" s="557"/>
      <c r="N2" s="558"/>
      <c r="O2" s="556" t="s">
        <v>46</v>
      </c>
      <c r="P2" s="557"/>
      <c r="Q2" s="557"/>
      <c r="R2" s="558"/>
      <c r="S2" s="556" t="s">
        <v>47</v>
      </c>
      <c r="T2" s="557"/>
      <c r="U2" s="557"/>
      <c r="V2" s="558"/>
      <c r="W2" s="556" t="s">
        <v>48</v>
      </c>
      <c r="X2" s="557"/>
      <c r="Y2" s="557"/>
      <c r="Z2" s="558"/>
      <c r="AA2" s="556" t="s">
        <v>49</v>
      </c>
      <c r="AB2" s="557"/>
      <c r="AC2" s="557"/>
      <c r="AD2" s="558"/>
      <c r="AE2" s="559" t="s">
        <v>56</v>
      </c>
      <c r="AF2" s="559"/>
      <c r="AG2" s="559" t="s">
        <v>57</v>
      </c>
      <c r="AH2" s="559"/>
      <c r="AI2" s="559" t="s">
        <v>58</v>
      </c>
      <c r="AJ2" s="559"/>
      <c r="AK2" s="542" t="s">
        <v>117</v>
      </c>
      <c r="AL2" s="543"/>
      <c r="AM2" s="543"/>
      <c r="AN2" s="544"/>
    </row>
    <row r="3" spans="1:40" ht="180" customHeight="1">
      <c r="A3" s="551"/>
      <c r="B3" s="554"/>
      <c r="C3" s="64" t="s">
        <v>54</v>
      </c>
      <c r="D3" s="54" t="s">
        <v>55</v>
      </c>
      <c r="E3" s="54" t="s">
        <v>52</v>
      </c>
      <c r="F3" s="54" t="s">
        <v>53</v>
      </c>
      <c r="G3" s="64" t="s">
        <v>54</v>
      </c>
      <c r="H3" s="54" t="s">
        <v>55</v>
      </c>
      <c r="I3" s="54" t="s">
        <v>52</v>
      </c>
      <c r="J3" s="54" t="s">
        <v>53</v>
      </c>
      <c r="K3" s="64" t="s">
        <v>54</v>
      </c>
      <c r="L3" s="54" t="s">
        <v>55</v>
      </c>
      <c r="M3" s="54" t="s">
        <v>52</v>
      </c>
      <c r="N3" s="54" t="s">
        <v>53</v>
      </c>
      <c r="O3" s="64" t="s">
        <v>54</v>
      </c>
      <c r="P3" s="54" t="s">
        <v>55</v>
      </c>
      <c r="Q3" s="54" t="s">
        <v>52</v>
      </c>
      <c r="R3" s="54" t="s">
        <v>53</v>
      </c>
      <c r="S3" s="64" t="s">
        <v>54</v>
      </c>
      <c r="T3" s="54" t="s">
        <v>55</v>
      </c>
      <c r="U3" s="54" t="s">
        <v>52</v>
      </c>
      <c r="V3" s="54" t="s">
        <v>53</v>
      </c>
      <c r="W3" s="64" t="s">
        <v>54</v>
      </c>
      <c r="X3" s="54" t="s">
        <v>55</v>
      </c>
      <c r="Y3" s="54" t="s">
        <v>52</v>
      </c>
      <c r="Z3" s="54" t="s">
        <v>53</v>
      </c>
      <c r="AA3" s="64" t="s">
        <v>54</v>
      </c>
      <c r="AB3" s="54" t="s">
        <v>55</v>
      </c>
      <c r="AC3" s="54" t="s">
        <v>52</v>
      </c>
      <c r="AD3" s="54" t="s">
        <v>53</v>
      </c>
      <c r="AE3" s="65" t="s">
        <v>59</v>
      </c>
      <c r="AF3" s="65" t="s">
        <v>51</v>
      </c>
      <c r="AG3" s="65" t="s">
        <v>59</v>
      </c>
      <c r="AH3" s="65" t="s">
        <v>51</v>
      </c>
      <c r="AI3" s="65" t="s">
        <v>59</v>
      </c>
      <c r="AJ3" s="65" t="s">
        <v>51</v>
      </c>
      <c r="AK3" s="37" t="s">
        <v>116</v>
      </c>
      <c r="AL3" s="38" t="s">
        <v>113</v>
      </c>
      <c r="AM3" s="38" t="s">
        <v>114</v>
      </c>
      <c r="AN3" s="38" t="s">
        <v>115</v>
      </c>
    </row>
    <row r="4" spans="1:40" ht="24">
      <c r="A4" s="66" t="s">
        <v>1</v>
      </c>
      <c r="B4" s="487"/>
      <c r="C4" s="245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45"/>
      <c r="P4" s="245"/>
      <c r="Q4" s="245"/>
      <c r="R4" s="245"/>
      <c r="S4" s="245"/>
      <c r="T4" s="245"/>
      <c r="U4" s="245"/>
      <c r="V4" s="245"/>
      <c r="W4" s="245"/>
      <c r="X4" s="245"/>
      <c r="Y4" s="245"/>
      <c r="Z4" s="245"/>
      <c r="AA4" s="245"/>
      <c r="AB4" s="253"/>
      <c r="AC4" s="253"/>
      <c r="AD4" s="253"/>
      <c r="AE4" s="309"/>
      <c r="AF4" s="309"/>
      <c r="AG4" s="309"/>
      <c r="AH4" s="309"/>
      <c r="AI4" s="309"/>
      <c r="AJ4" s="309"/>
      <c r="AK4" s="91">
        <f t="shared" ref="AK4:AK44" si="0">SUM(D4+H4+L4+P4+T4+X4+AB4)</f>
        <v>0</v>
      </c>
      <c r="AL4" s="91">
        <f>C4+G4+K4+O4+S4+W4+AA4</f>
        <v>0</v>
      </c>
      <c r="AM4" s="68">
        <f>E4+I4+M4+Q4+U4+Y4+AC4</f>
        <v>0</v>
      </c>
      <c r="AN4" s="68">
        <f>SUM(F4+J4+N4+R4+V4+Z4+AD4)</f>
        <v>0</v>
      </c>
    </row>
    <row r="5" spans="1:40">
      <c r="A5" s="69" t="s">
        <v>2</v>
      </c>
      <c r="B5" s="509"/>
      <c r="C5" s="309"/>
      <c r="D5" s="310"/>
      <c r="E5" s="309"/>
      <c r="F5" s="310"/>
      <c r="G5" s="310"/>
      <c r="H5" s="309"/>
      <c r="I5" s="310"/>
      <c r="J5" s="309"/>
      <c r="K5" s="309"/>
      <c r="L5" s="310"/>
      <c r="M5" s="309"/>
      <c r="N5" s="310"/>
      <c r="O5" s="310"/>
      <c r="P5" s="309"/>
      <c r="Q5" s="310"/>
      <c r="R5" s="309"/>
      <c r="S5" s="309"/>
      <c r="T5" s="310"/>
      <c r="U5" s="309"/>
      <c r="V5" s="309"/>
      <c r="W5" s="309"/>
      <c r="X5" s="309"/>
      <c r="Y5" s="309"/>
      <c r="Z5" s="309"/>
      <c r="AA5" s="309"/>
      <c r="AB5" s="309"/>
      <c r="AC5" s="309"/>
      <c r="AD5" s="309"/>
      <c r="AE5" s="309"/>
      <c r="AF5" s="309"/>
      <c r="AG5" s="309"/>
      <c r="AH5" s="309"/>
      <c r="AI5" s="309"/>
      <c r="AJ5" s="309"/>
      <c r="AK5" s="91">
        <f t="shared" si="0"/>
        <v>0</v>
      </c>
      <c r="AL5" s="91">
        <f t="shared" ref="AL5:AL44" si="1">C5+G5+K5+O5+S5+W5+AA5</f>
        <v>0</v>
      </c>
      <c r="AM5" s="68">
        <f>E5+I5+M5+Q5+U5+Y5+AC5</f>
        <v>0</v>
      </c>
      <c r="AN5" s="68">
        <f t="shared" ref="AN5:AN44" si="2">SUM(F5+J5+N5+R5+V5+Z5+AD5)</f>
        <v>0</v>
      </c>
    </row>
    <row r="6" spans="1:40">
      <c r="A6" s="69" t="s">
        <v>3</v>
      </c>
      <c r="B6" s="489"/>
      <c r="C6" s="245"/>
      <c r="D6" s="245"/>
      <c r="E6" s="245"/>
      <c r="F6" s="245"/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245"/>
      <c r="R6" s="245"/>
      <c r="S6" s="245"/>
      <c r="T6" s="245"/>
      <c r="U6" s="245"/>
      <c r="V6" s="245"/>
      <c r="W6" s="245"/>
      <c r="X6" s="245"/>
      <c r="Y6" s="245"/>
      <c r="Z6" s="245"/>
      <c r="AA6" s="245"/>
      <c r="AB6" s="244"/>
      <c r="AC6" s="244"/>
      <c r="AD6" s="244"/>
      <c r="AE6" s="245"/>
      <c r="AF6" s="245"/>
      <c r="AG6" s="245"/>
      <c r="AH6" s="245"/>
      <c r="AI6" s="245"/>
      <c r="AJ6" s="245"/>
      <c r="AK6" s="91">
        <f t="shared" si="0"/>
        <v>0</v>
      </c>
      <c r="AL6" s="91">
        <f t="shared" si="1"/>
        <v>0</v>
      </c>
      <c r="AM6" s="68">
        <f t="shared" ref="AM6:AM44" si="3">E6+I6+M6+Q6+U6+Y6+AC6</f>
        <v>0</v>
      </c>
      <c r="AN6" s="68">
        <f t="shared" si="2"/>
        <v>0</v>
      </c>
    </row>
    <row r="7" spans="1:40" ht="24">
      <c r="A7" s="69" t="s">
        <v>4</v>
      </c>
      <c r="B7" s="498"/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1"/>
      <c r="P7" s="231"/>
      <c r="Q7" s="231"/>
      <c r="R7" s="231"/>
      <c r="S7" s="231"/>
      <c r="T7" s="231"/>
      <c r="U7" s="231"/>
      <c r="V7" s="205"/>
      <c r="W7" s="205"/>
      <c r="X7" s="205"/>
      <c r="Y7" s="205"/>
      <c r="Z7" s="205"/>
      <c r="AA7" s="205"/>
      <c r="AB7" s="205"/>
      <c r="AC7" s="205"/>
      <c r="AD7" s="205"/>
      <c r="AE7" s="231"/>
      <c r="AF7" s="205"/>
      <c r="AG7" s="205"/>
      <c r="AH7" s="205"/>
      <c r="AI7" s="212"/>
      <c r="AJ7" s="231"/>
      <c r="AK7" s="91">
        <f t="shared" si="0"/>
        <v>0</v>
      </c>
      <c r="AL7" s="91">
        <f t="shared" si="1"/>
        <v>0</v>
      </c>
      <c r="AM7" s="68">
        <f t="shared" si="3"/>
        <v>0</v>
      </c>
      <c r="AN7" s="68">
        <f t="shared" si="2"/>
        <v>0</v>
      </c>
    </row>
    <row r="8" spans="1:40">
      <c r="A8" s="70" t="s">
        <v>5</v>
      </c>
      <c r="B8" s="490"/>
      <c r="C8" s="325"/>
      <c r="D8" s="401"/>
      <c r="E8" s="325"/>
      <c r="F8" s="401"/>
      <c r="G8" s="325"/>
      <c r="H8" s="325"/>
      <c r="I8" s="325"/>
      <c r="J8" s="325"/>
      <c r="K8" s="325"/>
      <c r="L8" s="325"/>
      <c r="M8" s="325"/>
      <c r="N8" s="325"/>
      <c r="O8" s="325"/>
      <c r="P8" s="325"/>
      <c r="Q8" s="325"/>
      <c r="R8" s="325"/>
      <c r="S8" s="325"/>
      <c r="T8" s="325"/>
      <c r="U8" s="325"/>
      <c r="V8" s="326"/>
      <c r="W8" s="326"/>
      <c r="X8" s="326"/>
      <c r="Y8" s="326"/>
      <c r="Z8" s="326"/>
      <c r="AA8" s="326"/>
      <c r="AB8" s="326"/>
      <c r="AC8" s="326"/>
      <c r="AD8" s="326"/>
      <c r="AE8" s="325"/>
      <c r="AF8" s="325"/>
      <c r="AG8" s="325"/>
      <c r="AH8" s="325"/>
      <c r="AI8" s="325"/>
      <c r="AJ8" s="325"/>
      <c r="AK8" s="91">
        <f t="shared" si="0"/>
        <v>0</v>
      </c>
      <c r="AL8" s="91">
        <f t="shared" si="1"/>
        <v>0</v>
      </c>
      <c r="AM8" s="68">
        <f t="shared" si="3"/>
        <v>0</v>
      </c>
      <c r="AN8" s="68">
        <f t="shared" si="2"/>
        <v>0</v>
      </c>
    </row>
    <row r="9" spans="1:40">
      <c r="A9" s="72" t="s">
        <v>82</v>
      </c>
      <c r="B9" s="491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7"/>
      <c r="Y9" s="187"/>
      <c r="Z9" s="187"/>
      <c r="AA9" s="295"/>
      <c r="AB9" s="186"/>
      <c r="AC9" s="186"/>
      <c r="AD9" s="186"/>
      <c r="AE9" s="186"/>
      <c r="AF9" s="186"/>
      <c r="AG9" s="186"/>
      <c r="AH9" s="186"/>
      <c r="AI9" s="186"/>
      <c r="AJ9" s="186"/>
      <c r="AK9" s="91">
        <f t="shared" si="0"/>
        <v>0</v>
      </c>
      <c r="AL9" s="91">
        <f t="shared" si="1"/>
        <v>0</v>
      </c>
      <c r="AM9" s="68">
        <f t="shared" si="3"/>
        <v>0</v>
      </c>
      <c r="AN9" s="68">
        <f t="shared" si="2"/>
        <v>0</v>
      </c>
    </row>
    <row r="10" spans="1:40">
      <c r="A10" s="73" t="s">
        <v>6</v>
      </c>
      <c r="B10" s="498"/>
      <c r="C10" s="245"/>
      <c r="D10" s="264"/>
      <c r="E10" s="264"/>
      <c r="F10" s="264"/>
      <c r="G10" s="245"/>
      <c r="H10" s="245"/>
      <c r="I10" s="245"/>
      <c r="J10" s="245"/>
      <c r="K10" s="245"/>
      <c r="L10" s="245"/>
      <c r="M10" s="245"/>
      <c r="N10" s="245"/>
      <c r="O10" s="245"/>
      <c r="P10" s="245"/>
      <c r="Q10" s="245"/>
      <c r="R10" s="245"/>
      <c r="S10" s="245"/>
      <c r="T10" s="245"/>
      <c r="U10" s="245"/>
      <c r="V10" s="245"/>
      <c r="W10" s="245"/>
      <c r="X10" s="245"/>
      <c r="Y10" s="245"/>
      <c r="Z10" s="245"/>
      <c r="AA10" s="245"/>
      <c r="AB10" s="245"/>
      <c r="AC10" s="245"/>
      <c r="AD10" s="245"/>
      <c r="AE10" s="245"/>
      <c r="AF10" s="245"/>
      <c r="AG10" s="245"/>
      <c r="AH10" s="245"/>
      <c r="AI10" s="245"/>
      <c r="AJ10" s="245"/>
      <c r="AK10" s="91">
        <f t="shared" si="0"/>
        <v>0</v>
      </c>
      <c r="AL10" s="91">
        <f t="shared" si="1"/>
        <v>0</v>
      </c>
      <c r="AM10" s="68">
        <f t="shared" si="3"/>
        <v>0</v>
      </c>
      <c r="AN10" s="68">
        <f t="shared" si="2"/>
        <v>0</v>
      </c>
    </row>
    <row r="11" spans="1:40">
      <c r="A11" s="74" t="s">
        <v>7</v>
      </c>
      <c r="B11" s="492"/>
      <c r="C11" s="255"/>
      <c r="D11" s="255"/>
      <c r="E11" s="255"/>
      <c r="F11" s="255"/>
      <c r="G11" s="255"/>
      <c r="H11" s="255"/>
      <c r="I11" s="255"/>
      <c r="J11" s="255"/>
      <c r="K11" s="255"/>
      <c r="L11" s="255"/>
      <c r="M11" s="255"/>
      <c r="N11" s="255"/>
      <c r="O11" s="255"/>
      <c r="P11" s="255"/>
      <c r="Q11" s="255"/>
      <c r="R11" s="255"/>
      <c r="S11" s="255"/>
      <c r="T11" s="255"/>
      <c r="U11" s="255"/>
      <c r="V11" s="255"/>
      <c r="W11" s="255"/>
      <c r="X11" s="255"/>
      <c r="Y11" s="255"/>
      <c r="Z11" s="255"/>
      <c r="AA11" s="255"/>
      <c r="AB11" s="255"/>
      <c r="AC11" s="255"/>
      <c r="AD11" s="255"/>
      <c r="AE11" s="255"/>
      <c r="AF11" s="245"/>
      <c r="AG11" s="245"/>
      <c r="AH11" s="245"/>
      <c r="AI11" s="245"/>
      <c r="AJ11" s="245"/>
      <c r="AK11" s="91">
        <f t="shared" si="0"/>
        <v>0</v>
      </c>
      <c r="AL11" s="91">
        <f t="shared" si="1"/>
        <v>0</v>
      </c>
      <c r="AM11" s="68">
        <f t="shared" si="3"/>
        <v>0</v>
      </c>
      <c r="AN11" s="68">
        <f t="shared" si="2"/>
        <v>0</v>
      </c>
    </row>
    <row r="12" spans="1:40">
      <c r="A12" s="75" t="s">
        <v>8</v>
      </c>
      <c r="B12" s="493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91">
        <f t="shared" si="0"/>
        <v>0</v>
      </c>
      <c r="AL12" s="91">
        <f t="shared" si="1"/>
        <v>0</v>
      </c>
      <c r="AM12" s="68">
        <f t="shared" si="3"/>
        <v>0</v>
      </c>
      <c r="AN12" s="68">
        <f t="shared" si="2"/>
        <v>0</v>
      </c>
    </row>
    <row r="13" spans="1:40">
      <c r="A13" s="69" t="s">
        <v>9</v>
      </c>
      <c r="B13" s="494"/>
      <c r="C13" s="260"/>
      <c r="D13" s="255"/>
      <c r="E13" s="255"/>
      <c r="F13" s="255"/>
      <c r="G13" s="260"/>
      <c r="H13" s="260"/>
      <c r="I13" s="260"/>
      <c r="J13" s="260"/>
      <c r="K13" s="260"/>
      <c r="L13" s="260"/>
      <c r="M13" s="260"/>
      <c r="N13" s="260"/>
      <c r="O13" s="260"/>
      <c r="P13" s="260"/>
      <c r="Q13" s="260"/>
      <c r="R13" s="260"/>
      <c r="S13" s="260"/>
      <c r="T13" s="260"/>
      <c r="U13" s="260"/>
      <c r="V13" s="260"/>
      <c r="W13" s="260"/>
      <c r="X13" s="260"/>
      <c r="Y13" s="260"/>
      <c r="Z13" s="260"/>
      <c r="AA13" s="260"/>
      <c r="AB13" s="260"/>
      <c r="AC13" s="260"/>
      <c r="AD13" s="260"/>
      <c r="AE13" s="253"/>
      <c r="AF13" s="253"/>
      <c r="AG13" s="253"/>
      <c r="AH13" s="253"/>
      <c r="AI13" s="253"/>
      <c r="AJ13" s="253"/>
      <c r="AK13" s="91">
        <f t="shared" si="0"/>
        <v>0</v>
      </c>
      <c r="AL13" s="91">
        <f t="shared" si="1"/>
        <v>0</v>
      </c>
      <c r="AM13" s="68">
        <f t="shared" si="3"/>
        <v>0</v>
      </c>
      <c r="AN13" s="68">
        <f t="shared" si="2"/>
        <v>0</v>
      </c>
    </row>
    <row r="14" spans="1:40">
      <c r="A14" s="69" t="s">
        <v>10</v>
      </c>
      <c r="B14" s="489"/>
      <c r="C14" s="245"/>
      <c r="D14" s="245"/>
      <c r="E14" s="245"/>
      <c r="F14" s="245"/>
      <c r="G14" s="245"/>
      <c r="H14" s="245"/>
      <c r="I14" s="245"/>
      <c r="J14" s="245"/>
      <c r="K14" s="245"/>
      <c r="L14" s="245"/>
      <c r="M14" s="245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45"/>
      <c r="Y14" s="245"/>
      <c r="Z14" s="245"/>
      <c r="AA14" s="245"/>
      <c r="AB14" s="245"/>
      <c r="AC14" s="245"/>
      <c r="AD14" s="245"/>
      <c r="AE14" s="245"/>
      <c r="AF14" s="245"/>
      <c r="AG14" s="245"/>
      <c r="AH14" s="245"/>
      <c r="AI14" s="245"/>
      <c r="AJ14" s="245"/>
      <c r="AK14" s="91">
        <f t="shared" si="0"/>
        <v>0</v>
      </c>
      <c r="AL14" s="91">
        <f t="shared" si="1"/>
        <v>0</v>
      </c>
      <c r="AM14" s="68">
        <f t="shared" si="3"/>
        <v>0</v>
      </c>
      <c r="AN14" s="68">
        <f t="shared" si="2"/>
        <v>0</v>
      </c>
    </row>
    <row r="15" spans="1:40">
      <c r="A15" s="69" t="s">
        <v>11</v>
      </c>
      <c r="B15" s="495"/>
      <c r="C15" s="314"/>
      <c r="D15" s="314"/>
      <c r="E15" s="314"/>
      <c r="F15" s="314"/>
      <c r="G15" s="314"/>
      <c r="H15" s="314"/>
      <c r="I15" s="314"/>
      <c r="J15" s="314"/>
      <c r="K15" s="315"/>
      <c r="L15" s="315"/>
      <c r="M15" s="315"/>
      <c r="N15" s="315"/>
      <c r="O15" s="315"/>
      <c r="P15" s="315"/>
      <c r="Q15" s="315"/>
      <c r="R15" s="315"/>
      <c r="S15" s="315"/>
      <c r="T15" s="315"/>
      <c r="U15" s="315"/>
      <c r="V15" s="315"/>
      <c r="W15" s="315"/>
      <c r="X15" s="315"/>
      <c r="Y15" s="315"/>
      <c r="Z15" s="315"/>
      <c r="AA15" s="315"/>
      <c r="AB15" s="169"/>
      <c r="AC15" s="169"/>
      <c r="AD15" s="169"/>
      <c r="AE15" s="169"/>
      <c r="AF15" s="169"/>
      <c r="AG15" s="169"/>
      <c r="AH15" s="169"/>
      <c r="AI15" s="169"/>
      <c r="AJ15" s="169"/>
      <c r="AK15" s="91">
        <f t="shared" si="0"/>
        <v>0</v>
      </c>
      <c r="AL15" s="91">
        <f t="shared" si="1"/>
        <v>0</v>
      </c>
      <c r="AM15" s="68">
        <f t="shared" si="3"/>
        <v>0</v>
      </c>
      <c r="AN15" s="68">
        <f t="shared" si="2"/>
        <v>0</v>
      </c>
    </row>
    <row r="16" spans="1:40">
      <c r="A16" s="78" t="s">
        <v>12</v>
      </c>
      <c r="B16" s="328"/>
      <c r="C16" s="179"/>
      <c r="D16" s="179"/>
      <c r="E16" s="335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69"/>
      <c r="AG16" s="169"/>
      <c r="AH16" s="169"/>
      <c r="AI16" s="169"/>
      <c r="AJ16" s="169"/>
      <c r="AK16" s="91">
        <f t="shared" si="0"/>
        <v>0</v>
      </c>
      <c r="AL16" s="91">
        <f t="shared" si="1"/>
        <v>0</v>
      </c>
      <c r="AM16" s="68">
        <f t="shared" si="3"/>
        <v>0</v>
      </c>
      <c r="AN16" s="68">
        <f t="shared" si="2"/>
        <v>0</v>
      </c>
    </row>
    <row r="17" spans="1:40">
      <c r="A17" s="79" t="s">
        <v>13</v>
      </c>
      <c r="B17" s="494"/>
      <c r="C17" s="255"/>
      <c r="D17" s="255"/>
      <c r="E17" s="255"/>
      <c r="F17" s="255"/>
      <c r="G17" s="255"/>
      <c r="H17" s="255"/>
      <c r="I17" s="255"/>
      <c r="J17" s="255"/>
      <c r="K17" s="255"/>
      <c r="L17" s="255"/>
      <c r="M17" s="255"/>
      <c r="N17" s="255"/>
      <c r="O17" s="255"/>
      <c r="P17" s="255"/>
      <c r="Q17" s="255"/>
      <c r="R17" s="255"/>
      <c r="S17" s="255"/>
      <c r="T17" s="255"/>
      <c r="U17" s="255"/>
      <c r="V17" s="255"/>
      <c r="W17" s="255"/>
      <c r="X17" s="255"/>
      <c r="Y17" s="255"/>
      <c r="Z17" s="255"/>
      <c r="AA17" s="244"/>
      <c r="AB17" s="244"/>
      <c r="AC17" s="244"/>
      <c r="AD17" s="244"/>
      <c r="AE17" s="255"/>
      <c r="AF17" s="255"/>
      <c r="AG17" s="255"/>
      <c r="AH17" s="281"/>
      <c r="AI17" s="255"/>
      <c r="AJ17" s="245"/>
      <c r="AK17" s="91">
        <f t="shared" si="0"/>
        <v>0</v>
      </c>
      <c r="AL17" s="91">
        <f t="shared" si="1"/>
        <v>0</v>
      </c>
      <c r="AM17" s="68">
        <f t="shared" si="3"/>
        <v>0</v>
      </c>
      <c r="AN17" s="68">
        <f t="shared" si="2"/>
        <v>0</v>
      </c>
    </row>
    <row r="18" spans="1:40">
      <c r="A18" s="69" t="s">
        <v>14</v>
      </c>
      <c r="B18" s="489"/>
      <c r="C18" s="317"/>
      <c r="D18" s="309"/>
      <c r="E18" s="309"/>
      <c r="F18" s="309"/>
      <c r="G18" s="317"/>
      <c r="H18" s="309"/>
      <c r="I18" s="309"/>
      <c r="J18" s="309"/>
      <c r="K18" s="317"/>
      <c r="L18" s="309"/>
      <c r="M18" s="309"/>
      <c r="N18" s="309"/>
      <c r="O18" s="317"/>
      <c r="P18" s="309"/>
      <c r="Q18" s="309"/>
      <c r="R18" s="309"/>
      <c r="S18" s="317"/>
      <c r="T18" s="318"/>
      <c r="U18" s="319"/>
      <c r="V18" s="318"/>
      <c r="W18" s="317"/>
      <c r="X18" s="320"/>
      <c r="Y18" s="320"/>
      <c r="Z18" s="320"/>
      <c r="AA18" s="317"/>
      <c r="AB18" s="320"/>
      <c r="AC18" s="320"/>
      <c r="AD18" s="320"/>
      <c r="AE18" s="320"/>
      <c r="AF18" s="309"/>
      <c r="AG18" s="309"/>
      <c r="AH18" s="309"/>
      <c r="AI18" s="309"/>
      <c r="AJ18" s="309"/>
      <c r="AK18" s="91">
        <f t="shared" si="0"/>
        <v>0</v>
      </c>
      <c r="AL18" s="91">
        <f t="shared" si="1"/>
        <v>0</v>
      </c>
      <c r="AM18" s="68">
        <f t="shared" si="3"/>
        <v>0</v>
      </c>
      <c r="AN18" s="68">
        <f t="shared" si="2"/>
        <v>0</v>
      </c>
    </row>
    <row r="19" spans="1:40" ht="14.25" customHeight="1">
      <c r="A19" s="79" t="s">
        <v>15</v>
      </c>
      <c r="B19" s="503"/>
      <c r="C19" s="255"/>
      <c r="D19" s="255"/>
      <c r="E19" s="255"/>
      <c r="F19" s="255"/>
      <c r="G19" s="255"/>
      <c r="H19" s="255"/>
      <c r="I19" s="255"/>
      <c r="J19" s="255"/>
      <c r="K19" s="255"/>
      <c r="L19" s="253"/>
      <c r="M19" s="253"/>
      <c r="N19" s="253"/>
      <c r="O19" s="253"/>
      <c r="P19" s="253"/>
      <c r="Q19" s="253"/>
      <c r="R19" s="253"/>
      <c r="S19" s="253"/>
      <c r="T19" s="253"/>
      <c r="U19" s="329"/>
      <c r="V19" s="253"/>
      <c r="W19" s="253"/>
      <c r="X19" s="253"/>
      <c r="Y19" s="253"/>
      <c r="Z19" s="253"/>
      <c r="AA19" s="253"/>
      <c r="AB19" s="253"/>
      <c r="AC19" s="253"/>
      <c r="AD19" s="253"/>
      <c r="AE19" s="253"/>
      <c r="AF19" s="253"/>
      <c r="AG19" s="253"/>
      <c r="AH19" s="253"/>
      <c r="AI19" s="253"/>
      <c r="AJ19" s="253"/>
      <c r="AK19" s="91">
        <f t="shared" si="0"/>
        <v>0</v>
      </c>
      <c r="AL19" s="91">
        <f t="shared" si="1"/>
        <v>0</v>
      </c>
      <c r="AM19" s="68">
        <f t="shared" si="3"/>
        <v>0</v>
      </c>
      <c r="AN19" s="68">
        <f t="shared" si="2"/>
        <v>0</v>
      </c>
    </row>
    <row r="20" spans="1:40">
      <c r="A20" s="69" t="s">
        <v>16</v>
      </c>
      <c r="B20" s="498"/>
      <c r="C20" s="255"/>
      <c r="D20" s="255"/>
      <c r="E20" s="255"/>
      <c r="F20" s="255"/>
      <c r="G20" s="255"/>
      <c r="H20" s="255"/>
      <c r="I20" s="255"/>
      <c r="J20" s="255"/>
      <c r="K20" s="255"/>
      <c r="L20" s="255"/>
      <c r="M20" s="255"/>
      <c r="N20" s="255"/>
      <c r="O20" s="255"/>
      <c r="P20" s="255"/>
      <c r="Q20" s="255"/>
      <c r="R20" s="255"/>
      <c r="S20" s="255"/>
      <c r="T20" s="255"/>
      <c r="U20" s="255"/>
      <c r="V20" s="255"/>
      <c r="W20" s="255"/>
      <c r="X20" s="255"/>
      <c r="Y20" s="255"/>
      <c r="Z20" s="255"/>
      <c r="AA20" s="255"/>
      <c r="AB20" s="273"/>
      <c r="AC20" s="273"/>
      <c r="AD20" s="273"/>
      <c r="AE20" s="245"/>
      <c r="AF20" s="245"/>
      <c r="AG20" s="245"/>
      <c r="AH20" s="245"/>
      <c r="AI20" s="245"/>
      <c r="AJ20" s="245"/>
      <c r="AK20" s="91">
        <f t="shared" si="0"/>
        <v>0</v>
      </c>
      <c r="AL20" s="91">
        <f t="shared" si="1"/>
        <v>0</v>
      </c>
      <c r="AM20" s="68">
        <f t="shared" si="3"/>
        <v>0</v>
      </c>
      <c r="AN20" s="68">
        <f t="shared" si="2"/>
        <v>0</v>
      </c>
    </row>
    <row r="21" spans="1:40">
      <c r="A21" s="70" t="s">
        <v>17</v>
      </c>
      <c r="B21" s="496"/>
      <c r="C21" s="332"/>
      <c r="D21" s="332"/>
      <c r="E21" s="332"/>
      <c r="F21" s="332"/>
      <c r="G21" s="332"/>
      <c r="H21" s="332"/>
      <c r="I21" s="332"/>
      <c r="J21" s="332"/>
      <c r="K21" s="332"/>
      <c r="L21" s="332"/>
      <c r="M21" s="332"/>
      <c r="N21" s="332"/>
      <c r="O21" s="332"/>
      <c r="P21" s="332"/>
      <c r="Q21" s="332"/>
      <c r="R21" s="332"/>
      <c r="S21" s="332"/>
      <c r="T21" s="332"/>
      <c r="U21" s="332"/>
      <c r="V21" s="332"/>
      <c r="W21" s="332"/>
      <c r="X21" s="332"/>
      <c r="Y21" s="332"/>
      <c r="Z21" s="332"/>
      <c r="AA21" s="332"/>
      <c r="AB21" s="332"/>
      <c r="AC21" s="332"/>
      <c r="AD21" s="332"/>
      <c r="AE21" s="332"/>
      <c r="AF21" s="332"/>
      <c r="AG21" s="332"/>
      <c r="AH21" s="332"/>
      <c r="AI21" s="332"/>
      <c r="AJ21" s="332"/>
      <c r="AK21" s="91">
        <f t="shared" si="0"/>
        <v>0</v>
      </c>
      <c r="AL21" s="91">
        <f t="shared" si="1"/>
        <v>0</v>
      </c>
      <c r="AM21" s="68">
        <f t="shared" si="3"/>
        <v>0</v>
      </c>
      <c r="AN21" s="68">
        <f t="shared" si="2"/>
        <v>0</v>
      </c>
    </row>
    <row r="22" spans="1:40">
      <c r="A22" s="69" t="s">
        <v>18</v>
      </c>
      <c r="B22" s="497"/>
      <c r="C22" s="205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213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5"/>
      <c r="Z22" s="205"/>
      <c r="AA22" s="205"/>
      <c r="AB22" s="205"/>
      <c r="AC22" s="205"/>
      <c r="AD22" s="205"/>
      <c r="AE22" s="205"/>
      <c r="AF22" s="205"/>
      <c r="AG22" s="205"/>
      <c r="AH22" s="205"/>
      <c r="AI22" s="205"/>
      <c r="AJ22" s="205"/>
      <c r="AK22" s="91">
        <f t="shared" si="0"/>
        <v>0</v>
      </c>
      <c r="AL22" s="91">
        <f t="shared" si="1"/>
        <v>0</v>
      </c>
      <c r="AM22" s="68">
        <f t="shared" si="3"/>
        <v>0</v>
      </c>
      <c r="AN22" s="68">
        <f t="shared" si="2"/>
        <v>0</v>
      </c>
    </row>
    <row r="23" spans="1:40">
      <c r="A23" s="69" t="s">
        <v>19</v>
      </c>
      <c r="B23" s="498"/>
      <c r="C23" s="225"/>
      <c r="D23" s="225"/>
      <c r="E23" s="225"/>
      <c r="F23" s="225"/>
      <c r="G23" s="225"/>
      <c r="H23" s="225"/>
      <c r="I23" s="225"/>
      <c r="J23" s="225"/>
      <c r="K23" s="212"/>
      <c r="L23" s="212"/>
      <c r="M23" s="212"/>
      <c r="N23" s="212"/>
      <c r="O23" s="212"/>
      <c r="P23" s="212"/>
      <c r="Q23" s="212"/>
      <c r="R23" s="212"/>
      <c r="S23" s="212"/>
      <c r="T23" s="212"/>
      <c r="U23" s="212"/>
      <c r="V23" s="212"/>
      <c r="W23" s="212"/>
      <c r="X23" s="212"/>
      <c r="Y23" s="212"/>
      <c r="Z23" s="212"/>
      <c r="AA23" s="212"/>
      <c r="AB23" s="212"/>
      <c r="AC23" s="212"/>
      <c r="AD23" s="212"/>
      <c r="AE23" s="205"/>
      <c r="AF23" s="205"/>
      <c r="AG23" s="205"/>
      <c r="AH23" s="205"/>
      <c r="AI23" s="205"/>
      <c r="AJ23" s="205"/>
      <c r="AK23" s="91">
        <f t="shared" si="0"/>
        <v>0</v>
      </c>
      <c r="AL23" s="91">
        <f t="shared" si="1"/>
        <v>0</v>
      </c>
      <c r="AM23" s="68">
        <f t="shared" si="3"/>
        <v>0</v>
      </c>
      <c r="AN23" s="68">
        <f t="shared" si="2"/>
        <v>0</v>
      </c>
    </row>
    <row r="24" spans="1:40">
      <c r="A24" s="69" t="s">
        <v>20</v>
      </c>
      <c r="B24" s="489"/>
      <c r="C24" s="255"/>
      <c r="D24" s="255"/>
      <c r="E24" s="255"/>
      <c r="F24" s="255"/>
      <c r="G24" s="255"/>
      <c r="H24" s="255"/>
      <c r="I24" s="255"/>
      <c r="J24" s="255"/>
      <c r="K24" s="255"/>
      <c r="L24" s="255"/>
      <c r="M24" s="255"/>
      <c r="N24" s="255"/>
      <c r="O24" s="255"/>
      <c r="P24" s="255"/>
      <c r="Q24" s="255"/>
      <c r="R24" s="255"/>
      <c r="S24" s="255"/>
      <c r="T24" s="255"/>
      <c r="U24" s="255"/>
      <c r="V24" s="255"/>
      <c r="W24" s="255"/>
      <c r="X24" s="255"/>
      <c r="Y24" s="255"/>
      <c r="Z24" s="255"/>
      <c r="AA24" s="255"/>
      <c r="AB24" s="255"/>
      <c r="AC24" s="255"/>
      <c r="AD24" s="255"/>
      <c r="AE24" s="255"/>
      <c r="AF24" s="255"/>
      <c r="AG24" s="255"/>
      <c r="AH24" s="255"/>
      <c r="AI24" s="255"/>
      <c r="AJ24" s="264"/>
      <c r="AK24" s="91">
        <f t="shared" si="0"/>
        <v>0</v>
      </c>
      <c r="AL24" s="91">
        <f t="shared" si="1"/>
        <v>0</v>
      </c>
      <c r="AM24" s="68">
        <f t="shared" si="3"/>
        <v>0</v>
      </c>
      <c r="AN24" s="68">
        <f t="shared" si="2"/>
        <v>0</v>
      </c>
    </row>
    <row r="25" spans="1:40">
      <c r="A25" s="69" t="s">
        <v>21</v>
      </c>
      <c r="B25" s="498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91">
        <f t="shared" si="0"/>
        <v>0</v>
      </c>
      <c r="AL25" s="91">
        <f t="shared" si="1"/>
        <v>0</v>
      </c>
      <c r="AM25" s="68">
        <f t="shared" si="3"/>
        <v>0</v>
      </c>
      <c r="AN25" s="68">
        <f t="shared" si="2"/>
        <v>0</v>
      </c>
    </row>
    <row r="26" spans="1:40">
      <c r="A26" s="69" t="s">
        <v>22</v>
      </c>
      <c r="B26" s="244"/>
      <c r="C26" s="245"/>
      <c r="D26" s="245"/>
      <c r="E26" s="245"/>
      <c r="F26" s="245"/>
      <c r="G26" s="245"/>
      <c r="H26" s="245"/>
      <c r="I26" s="245"/>
      <c r="J26" s="245"/>
      <c r="K26" s="245"/>
      <c r="L26" s="245"/>
      <c r="M26" s="245"/>
      <c r="N26" s="245"/>
      <c r="O26" s="245"/>
      <c r="P26" s="245"/>
      <c r="Q26" s="245"/>
      <c r="R26" s="245"/>
      <c r="S26" s="245"/>
      <c r="T26" s="245"/>
      <c r="U26" s="245"/>
      <c r="V26" s="245"/>
      <c r="W26" s="244"/>
      <c r="X26" s="244"/>
      <c r="Y26" s="244"/>
      <c r="Z26" s="244"/>
      <c r="AA26" s="244"/>
      <c r="AB26" s="244"/>
      <c r="AC26" s="244"/>
      <c r="AD26" s="244"/>
      <c r="AE26" s="245"/>
      <c r="AF26" s="245"/>
      <c r="AG26" s="245"/>
      <c r="AH26" s="245"/>
      <c r="AI26" s="245"/>
      <c r="AJ26" s="245"/>
      <c r="AK26" s="91">
        <f t="shared" si="0"/>
        <v>0</v>
      </c>
      <c r="AL26" s="91">
        <f t="shared" si="1"/>
        <v>0</v>
      </c>
      <c r="AM26" s="68">
        <f t="shared" si="3"/>
        <v>0</v>
      </c>
      <c r="AN26" s="68">
        <f t="shared" si="2"/>
        <v>0</v>
      </c>
    </row>
    <row r="27" spans="1:40">
      <c r="A27" s="69" t="s">
        <v>23</v>
      </c>
      <c r="B27" s="498"/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91">
        <f t="shared" si="0"/>
        <v>0</v>
      </c>
      <c r="AL27" s="91">
        <f t="shared" si="1"/>
        <v>0</v>
      </c>
      <c r="AM27" s="68">
        <f t="shared" si="3"/>
        <v>0</v>
      </c>
      <c r="AN27" s="68">
        <f t="shared" si="2"/>
        <v>0</v>
      </c>
    </row>
    <row r="28" spans="1:40">
      <c r="A28" s="69" t="s">
        <v>24</v>
      </c>
      <c r="B28" s="510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339"/>
      <c r="AF28" s="339"/>
      <c r="AG28" s="339"/>
      <c r="AH28" s="339"/>
      <c r="AI28" s="340"/>
      <c r="AJ28" s="340"/>
      <c r="AK28" s="91">
        <f t="shared" si="0"/>
        <v>0</v>
      </c>
      <c r="AL28" s="91">
        <f t="shared" si="1"/>
        <v>0</v>
      </c>
      <c r="AM28" s="68">
        <f t="shared" si="3"/>
        <v>0</v>
      </c>
      <c r="AN28" s="68">
        <f t="shared" si="2"/>
        <v>0</v>
      </c>
    </row>
    <row r="29" spans="1:40">
      <c r="A29" s="69" t="s">
        <v>25</v>
      </c>
      <c r="B29" s="498"/>
      <c r="C29" s="71"/>
      <c r="D29" s="162"/>
      <c r="E29" s="162"/>
      <c r="F29" s="162"/>
      <c r="G29" s="189"/>
      <c r="H29" s="186"/>
      <c r="I29" s="189"/>
      <c r="J29" s="186"/>
      <c r="K29" s="186"/>
      <c r="L29" s="189"/>
      <c r="M29" s="186"/>
      <c r="N29" s="186"/>
      <c r="O29" s="186"/>
      <c r="P29" s="186"/>
      <c r="Q29" s="186"/>
      <c r="R29" s="186"/>
      <c r="S29" s="186"/>
      <c r="T29" s="186"/>
      <c r="U29" s="186"/>
      <c r="V29" s="189"/>
      <c r="W29" s="189"/>
      <c r="X29" s="189"/>
      <c r="Y29" s="189"/>
      <c r="Z29" s="189"/>
      <c r="AA29" s="189"/>
      <c r="AB29" s="189"/>
      <c r="AC29" s="189"/>
      <c r="AD29" s="189"/>
      <c r="AE29" s="186"/>
      <c r="AF29" s="186"/>
      <c r="AG29" s="186"/>
      <c r="AH29" s="186"/>
      <c r="AI29" s="186"/>
      <c r="AJ29" s="186"/>
      <c r="AK29" s="91">
        <f t="shared" si="0"/>
        <v>0</v>
      </c>
      <c r="AL29" s="91">
        <f t="shared" si="1"/>
        <v>0</v>
      </c>
      <c r="AM29" s="68">
        <f t="shared" si="3"/>
        <v>0</v>
      </c>
      <c r="AN29" s="68">
        <f t="shared" si="2"/>
        <v>0</v>
      </c>
    </row>
    <row r="30" spans="1:40">
      <c r="A30" s="69" t="s">
        <v>26</v>
      </c>
      <c r="B30" s="488"/>
      <c r="C30" s="245"/>
      <c r="D30" s="245"/>
      <c r="E30" s="245"/>
      <c r="F30" s="245"/>
      <c r="G30" s="245"/>
      <c r="H30" s="245"/>
      <c r="I30" s="245"/>
      <c r="J30" s="245"/>
      <c r="K30" s="245"/>
      <c r="L30" s="245"/>
      <c r="M30" s="245"/>
      <c r="N30" s="245"/>
      <c r="O30" s="245"/>
      <c r="P30" s="245"/>
      <c r="Q30" s="245"/>
      <c r="R30" s="245"/>
      <c r="S30" s="245"/>
      <c r="T30" s="245"/>
      <c r="U30" s="245"/>
      <c r="V30" s="245"/>
      <c r="W30" s="245"/>
      <c r="X30" s="245"/>
      <c r="Y30" s="245"/>
      <c r="Z30" s="245"/>
      <c r="AA30" s="245"/>
      <c r="AB30" s="245"/>
      <c r="AC30" s="245"/>
      <c r="AD30" s="245"/>
      <c r="AE30" s="245"/>
      <c r="AF30" s="245"/>
      <c r="AG30" s="245"/>
      <c r="AH30" s="245"/>
      <c r="AI30" s="245"/>
      <c r="AJ30" s="245"/>
      <c r="AK30" s="91">
        <f t="shared" si="0"/>
        <v>0</v>
      </c>
      <c r="AL30" s="91">
        <f t="shared" si="1"/>
        <v>0</v>
      </c>
      <c r="AM30" s="68">
        <f t="shared" si="3"/>
        <v>0</v>
      </c>
      <c r="AN30" s="68">
        <f t="shared" si="2"/>
        <v>0</v>
      </c>
    </row>
    <row r="31" spans="1:40">
      <c r="A31" s="66" t="s">
        <v>27</v>
      </c>
      <c r="B31" s="495"/>
      <c r="C31" s="245"/>
      <c r="D31" s="253"/>
      <c r="E31" s="253"/>
      <c r="F31" s="253"/>
      <c r="G31" s="253"/>
      <c r="H31" s="253"/>
      <c r="I31" s="253"/>
      <c r="J31" s="253"/>
      <c r="K31" s="253"/>
      <c r="L31" s="253"/>
      <c r="M31" s="253"/>
      <c r="N31" s="253"/>
      <c r="O31" s="245"/>
      <c r="P31" s="245"/>
      <c r="Q31" s="245"/>
      <c r="R31" s="245"/>
      <c r="S31" s="245"/>
      <c r="T31" s="245"/>
      <c r="U31" s="245"/>
      <c r="V31" s="245"/>
      <c r="W31" s="245"/>
      <c r="X31" s="245"/>
      <c r="Y31" s="245"/>
      <c r="Z31" s="245"/>
      <c r="AA31" s="245"/>
      <c r="AB31" s="245"/>
      <c r="AC31" s="245"/>
      <c r="AD31" s="245"/>
      <c r="AE31" s="245"/>
      <c r="AF31" s="245"/>
      <c r="AG31" s="245"/>
      <c r="AH31" s="245"/>
      <c r="AI31" s="245"/>
      <c r="AJ31" s="245"/>
      <c r="AK31" s="91">
        <f t="shared" si="0"/>
        <v>0</v>
      </c>
      <c r="AL31" s="91">
        <f t="shared" si="1"/>
        <v>0</v>
      </c>
      <c r="AM31" s="68">
        <f t="shared" si="3"/>
        <v>0</v>
      </c>
      <c r="AN31" s="68">
        <f t="shared" si="2"/>
        <v>0</v>
      </c>
    </row>
    <row r="32" spans="1:40">
      <c r="A32" s="70" t="s">
        <v>28</v>
      </c>
      <c r="B32" s="500"/>
      <c r="C32" s="306"/>
      <c r="D32" s="306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91">
        <f t="shared" si="0"/>
        <v>0</v>
      </c>
      <c r="AL32" s="91">
        <f t="shared" si="1"/>
        <v>0</v>
      </c>
      <c r="AM32" s="68">
        <f t="shared" si="3"/>
        <v>0</v>
      </c>
      <c r="AN32" s="68">
        <f t="shared" si="2"/>
        <v>0</v>
      </c>
    </row>
    <row r="33" spans="1:40">
      <c r="A33" s="70" t="s">
        <v>29</v>
      </c>
      <c r="B33" s="508">
        <v>1</v>
      </c>
      <c r="C33" s="202">
        <v>8</v>
      </c>
      <c r="D33" s="202">
        <v>0</v>
      </c>
      <c r="E33" s="202">
        <v>0</v>
      </c>
      <c r="F33" s="202">
        <v>0</v>
      </c>
      <c r="G33" s="202">
        <v>1</v>
      </c>
      <c r="H33" s="202">
        <v>0</v>
      </c>
      <c r="I33" s="202">
        <v>0</v>
      </c>
      <c r="J33" s="202">
        <v>0</v>
      </c>
      <c r="K33" s="202">
        <v>9</v>
      </c>
      <c r="L33" s="202">
        <v>2</v>
      </c>
      <c r="M33" s="202">
        <v>0</v>
      </c>
      <c r="N33" s="202">
        <v>0</v>
      </c>
      <c r="O33" s="202">
        <v>6</v>
      </c>
      <c r="P33" s="202">
        <v>0</v>
      </c>
      <c r="Q33" s="202">
        <v>0</v>
      </c>
      <c r="R33" s="202">
        <v>0</v>
      </c>
      <c r="S33" s="202">
        <v>4</v>
      </c>
      <c r="T33" s="202">
        <v>1</v>
      </c>
      <c r="U33" s="202">
        <v>0</v>
      </c>
      <c r="V33" s="202">
        <v>0</v>
      </c>
      <c r="W33" s="202">
        <v>1</v>
      </c>
      <c r="X33" s="202">
        <v>0</v>
      </c>
      <c r="Y33" s="202">
        <v>0</v>
      </c>
      <c r="Z33" s="202">
        <v>0</v>
      </c>
      <c r="AA33" s="202">
        <v>3</v>
      </c>
      <c r="AB33" s="202">
        <v>1</v>
      </c>
      <c r="AC33" s="202">
        <v>0</v>
      </c>
      <c r="AD33" s="202">
        <v>1</v>
      </c>
      <c r="AE33" s="202"/>
      <c r="AF33" s="186"/>
      <c r="AG33" s="186"/>
      <c r="AH33" s="186"/>
      <c r="AI33" s="186"/>
      <c r="AJ33" s="186"/>
      <c r="AK33" s="91">
        <f t="shared" si="0"/>
        <v>4</v>
      </c>
      <c r="AL33" s="91">
        <f t="shared" si="1"/>
        <v>32</v>
      </c>
      <c r="AM33" s="68">
        <f t="shared" si="3"/>
        <v>0</v>
      </c>
      <c r="AN33" s="68">
        <f t="shared" si="2"/>
        <v>1</v>
      </c>
    </row>
    <row r="34" spans="1:40">
      <c r="A34" s="79" t="s">
        <v>30</v>
      </c>
      <c r="B34" s="494"/>
      <c r="C34" s="253"/>
      <c r="D34" s="253"/>
      <c r="E34" s="253"/>
      <c r="F34" s="253"/>
      <c r="G34" s="253"/>
      <c r="H34" s="253"/>
      <c r="I34" s="253"/>
      <c r="J34" s="253"/>
      <c r="K34" s="253"/>
      <c r="L34" s="253"/>
      <c r="M34" s="253"/>
      <c r="N34" s="253"/>
      <c r="O34" s="253"/>
      <c r="P34" s="253"/>
      <c r="Q34" s="253"/>
      <c r="R34" s="253"/>
      <c r="S34" s="253"/>
      <c r="T34" s="253"/>
      <c r="U34" s="253"/>
      <c r="V34" s="253"/>
      <c r="W34" s="253"/>
      <c r="X34" s="253"/>
      <c r="Y34" s="253"/>
      <c r="Z34" s="253"/>
      <c r="AA34" s="253"/>
      <c r="AB34" s="253"/>
      <c r="AC34" s="253"/>
      <c r="AD34" s="253"/>
      <c r="AE34" s="253"/>
      <c r="AF34" s="253"/>
      <c r="AG34" s="253"/>
      <c r="AH34" s="253"/>
      <c r="AI34" s="253"/>
      <c r="AJ34" s="253"/>
      <c r="AK34" s="91">
        <f t="shared" si="0"/>
        <v>0</v>
      </c>
      <c r="AL34" s="91">
        <f t="shared" si="1"/>
        <v>0</v>
      </c>
      <c r="AM34" s="68">
        <f t="shared" si="3"/>
        <v>0</v>
      </c>
      <c r="AN34" s="68">
        <f t="shared" si="2"/>
        <v>0</v>
      </c>
    </row>
    <row r="35" spans="1:40">
      <c r="A35" s="79" t="s">
        <v>31</v>
      </c>
      <c r="B35" s="487"/>
      <c r="C35" s="205"/>
      <c r="D35" s="205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05"/>
      <c r="Z35" s="205"/>
      <c r="AA35" s="205"/>
      <c r="AB35" s="205"/>
      <c r="AC35" s="205"/>
      <c r="AD35" s="205"/>
      <c r="AE35" s="205"/>
      <c r="AF35" s="205"/>
      <c r="AG35" s="205"/>
      <c r="AH35" s="205"/>
      <c r="AI35" s="205"/>
      <c r="AJ35" s="205"/>
      <c r="AK35" s="91">
        <f t="shared" si="0"/>
        <v>0</v>
      </c>
      <c r="AL35" s="91">
        <f t="shared" si="1"/>
        <v>0</v>
      </c>
      <c r="AM35" s="68">
        <f t="shared" si="3"/>
        <v>0</v>
      </c>
      <c r="AN35" s="68">
        <f t="shared" si="2"/>
        <v>0</v>
      </c>
    </row>
    <row r="36" spans="1:40">
      <c r="A36" s="69" t="s">
        <v>32</v>
      </c>
      <c r="B36" s="498"/>
      <c r="C36" s="255"/>
      <c r="D36" s="255"/>
      <c r="E36" s="255"/>
      <c r="F36" s="255"/>
      <c r="G36" s="255"/>
      <c r="H36" s="255"/>
      <c r="I36" s="255"/>
      <c r="J36" s="255"/>
      <c r="K36" s="255"/>
      <c r="L36" s="255"/>
      <c r="M36" s="255"/>
      <c r="N36" s="255"/>
      <c r="O36" s="255"/>
      <c r="P36" s="255"/>
      <c r="Q36" s="255"/>
      <c r="R36" s="255"/>
      <c r="S36" s="255"/>
      <c r="T36" s="255"/>
      <c r="U36" s="255"/>
      <c r="V36" s="255"/>
      <c r="W36" s="255"/>
      <c r="X36" s="255"/>
      <c r="Y36" s="255"/>
      <c r="Z36" s="255"/>
      <c r="AA36" s="255"/>
      <c r="AB36" s="255"/>
      <c r="AC36" s="255"/>
      <c r="AD36" s="255"/>
      <c r="AE36" s="255"/>
      <c r="AF36" s="245"/>
      <c r="AG36" s="245"/>
      <c r="AH36" s="245"/>
      <c r="AI36" s="245"/>
      <c r="AJ36" s="245"/>
      <c r="AK36" s="91">
        <f t="shared" si="0"/>
        <v>0</v>
      </c>
      <c r="AL36" s="91">
        <f t="shared" si="1"/>
        <v>0</v>
      </c>
      <c r="AM36" s="68">
        <f t="shared" si="3"/>
        <v>0</v>
      </c>
      <c r="AN36" s="68">
        <f t="shared" si="2"/>
        <v>0</v>
      </c>
    </row>
    <row r="37" spans="1:40">
      <c r="A37" s="69" t="s">
        <v>33</v>
      </c>
      <c r="B37" s="492"/>
      <c r="C37" s="245"/>
      <c r="D37" s="245"/>
      <c r="E37" s="245"/>
      <c r="F37" s="245"/>
      <c r="G37" s="245"/>
      <c r="H37" s="245"/>
      <c r="I37" s="245"/>
      <c r="J37" s="245"/>
      <c r="K37" s="245"/>
      <c r="L37" s="245"/>
      <c r="M37" s="245"/>
      <c r="N37" s="245"/>
      <c r="O37" s="245"/>
      <c r="P37" s="245"/>
      <c r="Q37" s="245"/>
      <c r="R37" s="245"/>
      <c r="S37" s="245"/>
      <c r="T37" s="245"/>
      <c r="U37" s="245"/>
      <c r="V37" s="245"/>
      <c r="W37" s="245"/>
      <c r="X37" s="245"/>
      <c r="Y37" s="245"/>
      <c r="Z37" s="245"/>
      <c r="AA37" s="245"/>
      <c r="AB37" s="245"/>
      <c r="AC37" s="245"/>
      <c r="AD37" s="245"/>
      <c r="AE37" s="245"/>
      <c r="AF37" s="245"/>
      <c r="AG37" s="245"/>
      <c r="AH37" s="245"/>
      <c r="AI37" s="245"/>
      <c r="AJ37" s="245"/>
      <c r="AK37" s="91">
        <f t="shared" si="0"/>
        <v>0</v>
      </c>
      <c r="AL37" s="91">
        <f t="shared" si="1"/>
        <v>0</v>
      </c>
      <c r="AM37" s="68">
        <f t="shared" si="3"/>
        <v>0</v>
      </c>
      <c r="AN37" s="68">
        <f t="shared" si="2"/>
        <v>0</v>
      </c>
    </row>
    <row r="38" spans="1:40">
      <c r="A38" s="80" t="s">
        <v>34</v>
      </c>
      <c r="B38" s="488"/>
      <c r="C38" s="255"/>
      <c r="D38" s="255"/>
      <c r="E38" s="255"/>
      <c r="F38" s="255"/>
      <c r="G38" s="255"/>
      <c r="H38" s="255"/>
      <c r="I38" s="255"/>
      <c r="J38" s="255"/>
      <c r="K38" s="255"/>
      <c r="L38" s="255"/>
      <c r="M38" s="255"/>
      <c r="N38" s="255"/>
      <c r="O38" s="255"/>
      <c r="P38" s="255"/>
      <c r="Q38" s="255"/>
      <c r="R38" s="255"/>
      <c r="S38" s="255"/>
      <c r="T38" s="255"/>
      <c r="U38" s="255"/>
      <c r="V38" s="255"/>
      <c r="W38" s="255"/>
      <c r="X38" s="255"/>
      <c r="Y38" s="255"/>
      <c r="Z38" s="255"/>
      <c r="AA38" s="255"/>
      <c r="AB38" s="255"/>
      <c r="AC38" s="255"/>
      <c r="AD38" s="255"/>
      <c r="AE38" s="255"/>
      <c r="AF38" s="255"/>
      <c r="AG38" s="255"/>
      <c r="AH38" s="255"/>
      <c r="AI38" s="255"/>
      <c r="AJ38" s="255"/>
      <c r="AK38" s="91">
        <f t="shared" si="0"/>
        <v>0</v>
      </c>
      <c r="AL38" s="91">
        <f t="shared" si="1"/>
        <v>0</v>
      </c>
      <c r="AM38" s="68">
        <f t="shared" si="3"/>
        <v>0</v>
      </c>
      <c r="AN38" s="68">
        <f t="shared" si="2"/>
        <v>0</v>
      </c>
    </row>
    <row r="39" spans="1:40">
      <c r="A39" s="81" t="s">
        <v>35</v>
      </c>
      <c r="B39" s="500"/>
      <c r="C39" s="264"/>
      <c r="D39" s="402"/>
      <c r="E39" s="402"/>
      <c r="F39" s="402"/>
      <c r="G39" s="402"/>
      <c r="H39" s="402"/>
      <c r="I39" s="402"/>
      <c r="J39" s="402"/>
      <c r="K39" s="402"/>
      <c r="L39" s="402"/>
      <c r="M39" s="402"/>
      <c r="N39" s="402"/>
      <c r="O39" s="402"/>
      <c r="P39" s="402"/>
      <c r="Q39" s="402"/>
      <c r="R39" s="402"/>
      <c r="S39" s="402"/>
      <c r="T39" s="402"/>
      <c r="U39" s="402"/>
      <c r="V39" s="402"/>
      <c r="W39" s="402"/>
      <c r="X39" s="402"/>
      <c r="Y39" s="402"/>
      <c r="Z39" s="402"/>
      <c r="AA39" s="402"/>
      <c r="AB39" s="402"/>
      <c r="AC39" s="402"/>
      <c r="AD39" s="402"/>
      <c r="AE39" s="402"/>
      <c r="AF39" s="402"/>
      <c r="AG39" s="402"/>
      <c r="AH39" s="402"/>
      <c r="AI39" s="402"/>
      <c r="AJ39" s="402"/>
      <c r="AK39" s="91">
        <f t="shared" si="0"/>
        <v>0</v>
      </c>
      <c r="AL39" s="91">
        <f t="shared" si="1"/>
        <v>0</v>
      </c>
      <c r="AM39" s="68">
        <f t="shared" si="3"/>
        <v>0</v>
      </c>
      <c r="AN39" s="68">
        <f t="shared" si="2"/>
        <v>0</v>
      </c>
    </row>
    <row r="40" spans="1:40">
      <c r="A40" s="80" t="s">
        <v>36</v>
      </c>
      <c r="B40" s="488"/>
      <c r="C40" s="82"/>
      <c r="D40" s="212"/>
      <c r="E40" s="212"/>
      <c r="F40" s="212"/>
      <c r="G40" s="82"/>
      <c r="H40" s="212"/>
      <c r="I40" s="212"/>
      <c r="J40" s="212"/>
      <c r="K40" s="82"/>
      <c r="L40" s="212"/>
      <c r="M40" s="212"/>
      <c r="N40" s="212"/>
      <c r="O40" s="82"/>
      <c r="P40" s="212"/>
      <c r="Q40" s="212"/>
      <c r="R40" s="212"/>
      <c r="S40" s="82"/>
      <c r="T40" s="212"/>
      <c r="U40" s="212"/>
      <c r="V40" s="212"/>
      <c r="W40" s="82"/>
      <c r="X40" s="212"/>
      <c r="Y40" s="212"/>
      <c r="Z40" s="212"/>
      <c r="AA40" s="82"/>
      <c r="AB40" s="212"/>
      <c r="AC40" s="212"/>
      <c r="AD40" s="219"/>
      <c r="AE40" s="221"/>
      <c r="AF40" s="212"/>
      <c r="AG40" s="212"/>
      <c r="AH40" s="212"/>
      <c r="AI40" s="221"/>
      <c r="AJ40" s="212"/>
      <c r="AK40" s="91">
        <f t="shared" si="0"/>
        <v>0</v>
      </c>
      <c r="AL40" s="91">
        <f t="shared" si="1"/>
        <v>0</v>
      </c>
      <c r="AM40" s="68">
        <f t="shared" si="3"/>
        <v>0</v>
      </c>
      <c r="AN40" s="68">
        <f t="shared" si="2"/>
        <v>0</v>
      </c>
    </row>
    <row r="41" spans="1:40">
      <c r="A41" s="80" t="s">
        <v>122</v>
      </c>
      <c r="B41" s="488"/>
      <c r="C41" s="403"/>
      <c r="D41" s="168"/>
      <c r="E41" s="168"/>
      <c r="F41" s="168"/>
      <c r="G41" s="197"/>
      <c r="H41" s="197"/>
      <c r="I41" s="197"/>
      <c r="J41" s="197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7"/>
      <c r="Y41" s="197"/>
      <c r="Z41" s="197"/>
      <c r="AA41" s="197"/>
      <c r="AB41" s="197"/>
      <c r="AC41" s="197"/>
      <c r="AD41" s="197"/>
      <c r="AE41" s="168"/>
      <c r="AF41" s="168"/>
      <c r="AG41" s="168"/>
      <c r="AH41" s="168"/>
      <c r="AI41" s="168"/>
      <c r="AJ41" s="168"/>
      <c r="AK41" s="91">
        <f t="shared" si="0"/>
        <v>0</v>
      </c>
      <c r="AL41" s="91">
        <f t="shared" si="1"/>
        <v>0</v>
      </c>
      <c r="AM41" s="68">
        <f t="shared" si="3"/>
        <v>0</v>
      </c>
      <c r="AN41" s="68">
        <f t="shared" si="2"/>
        <v>0</v>
      </c>
    </row>
    <row r="42" spans="1:40">
      <c r="A42" s="69" t="s">
        <v>38</v>
      </c>
      <c r="B42" s="498"/>
      <c r="C42" s="205"/>
      <c r="D42" s="168"/>
      <c r="E42" s="168"/>
      <c r="F42" s="168"/>
      <c r="G42" s="205"/>
      <c r="H42" s="205"/>
      <c r="I42" s="205"/>
      <c r="J42" s="205"/>
      <c r="K42" s="205"/>
      <c r="L42" s="205"/>
      <c r="M42" s="205"/>
      <c r="N42" s="205"/>
      <c r="O42" s="205"/>
      <c r="P42" s="205"/>
      <c r="Q42" s="205"/>
      <c r="R42" s="205"/>
      <c r="S42" s="205"/>
      <c r="T42" s="205"/>
      <c r="U42" s="205"/>
      <c r="V42" s="205"/>
      <c r="W42" s="205"/>
      <c r="X42" s="205"/>
      <c r="Y42" s="205"/>
      <c r="Z42" s="205"/>
      <c r="AA42" s="205"/>
      <c r="AB42" s="213"/>
      <c r="AC42" s="213"/>
      <c r="AD42" s="213"/>
      <c r="AE42" s="213"/>
      <c r="AF42" s="213"/>
      <c r="AG42" s="213"/>
      <c r="AH42" s="213"/>
      <c r="AI42" s="213"/>
      <c r="AJ42" s="213"/>
      <c r="AK42" s="91">
        <f t="shared" si="0"/>
        <v>0</v>
      </c>
      <c r="AL42" s="91">
        <f t="shared" si="1"/>
        <v>0</v>
      </c>
      <c r="AM42" s="68">
        <f t="shared" si="3"/>
        <v>0</v>
      </c>
      <c r="AN42" s="68">
        <f t="shared" si="2"/>
        <v>0</v>
      </c>
    </row>
    <row r="43" spans="1:40">
      <c r="A43" s="69" t="s">
        <v>123</v>
      </c>
      <c r="B43" s="498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91">
        <f t="shared" si="0"/>
        <v>0</v>
      </c>
      <c r="AL43" s="91">
        <f t="shared" si="1"/>
        <v>0</v>
      </c>
      <c r="AM43" s="68">
        <f t="shared" si="3"/>
        <v>0</v>
      </c>
      <c r="AN43" s="68">
        <f t="shared" si="2"/>
        <v>0</v>
      </c>
    </row>
    <row r="44" spans="1:40">
      <c r="A44" s="83" t="s">
        <v>40</v>
      </c>
      <c r="B44" s="498"/>
      <c r="C44" s="234"/>
      <c r="D44" s="234"/>
      <c r="E44" s="234"/>
      <c r="F44" s="234"/>
      <c r="G44" s="234"/>
      <c r="H44" s="234"/>
      <c r="I44" s="234"/>
      <c r="J44" s="234"/>
      <c r="K44" s="234"/>
      <c r="L44" s="234"/>
      <c r="M44" s="234"/>
      <c r="N44" s="234"/>
      <c r="O44" s="234"/>
      <c r="P44" s="234"/>
      <c r="Q44" s="234"/>
      <c r="R44" s="234"/>
      <c r="S44" s="234"/>
      <c r="T44" s="234"/>
      <c r="U44" s="234"/>
      <c r="V44" s="234"/>
      <c r="W44" s="234"/>
      <c r="X44" s="234"/>
      <c r="Y44" s="234"/>
      <c r="Z44" s="234"/>
      <c r="AA44" s="234"/>
      <c r="AB44" s="234"/>
      <c r="AC44" s="234"/>
      <c r="AD44" s="234"/>
      <c r="AE44" s="204"/>
      <c r="AF44" s="204"/>
      <c r="AG44" s="204"/>
      <c r="AH44" s="204"/>
      <c r="AI44" s="204"/>
      <c r="AJ44" s="204"/>
      <c r="AK44" s="91">
        <f t="shared" si="0"/>
        <v>0</v>
      </c>
      <c r="AL44" s="91">
        <f t="shared" si="1"/>
        <v>0</v>
      </c>
      <c r="AM44" s="68">
        <f t="shared" si="3"/>
        <v>0</v>
      </c>
      <c r="AN44" s="68">
        <f t="shared" si="2"/>
        <v>0</v>
      </c>
    </row>
    <row r="45" spans="1:40" ht="15" customHeight="1"/>
    <row r="46" spans="1:40" ht="15" customHeight="1"/>
    <row r="47" spans="1:40" ht="15" customHeight="1"/>
  </sheetData>
  <mergeCells count="14">
    <mergeCell ref="AK2:AN2"/>
    <mergeCell ref="A1:R1"/>
    <mergeCell ref="AI2:AJ2"/>
    <mergeCell ref="S2:V2"/>
    <mergeCell ref="W2:Z2"/>
    <mergeCell ref="AA2:AD2"/>
    <mergeCell ref="AE2:AF2"/>
    <mergeCell ref="AG2:AH2"/>
    <mergeCell ref="O2:R2"/>
    <mergeCell ref="A2:A3"/>
    <mergeCell ref="B2:B3"/>
    <mergeCell ref="D2:F2"/>
    <mergeCell ref="G2:J2"/>
    <mergeCell ref="K2:N2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7"/>
  <sheetViews>
    <sheetView zoomScale="90" zoomScaleNormal="90" workbookViewId="0">
      <selection activeCell="D35" sqref="D35"/>
    </sheetView>
  </sheetViews>
  <sheetFormatPr defaultRowHeight="14.4"/>
  <cols>
    <col min="1" max="1" width="17.109375" customWidth="1"/>
    <col min="31" max="31" width="10.44140625" customWidth="1"/>
    <col min="32" max="32" width="13" customWidth="1"/>
    <col min="33" max="33" width="10.44140625" customWidth="1"/>
    <col min="34" max="34" width="13" customWidth="1"/>
    <col min="35" max="35" width="10.44140625" customWidth="1"/>
    <col min="36" max="36" width="13" customWidth="1"/>
  </cols>
  <sheetData>
    <row r="1" spans="1:40" ht="39.75" customHeight="1">
      <c r="A1" s="549" t="s">
        <v>121</v>
      </c>
      <c r="B1" s="549"/>
      <c r="C1" s="549"/>
      <c r="D1" s="549"/>
      <c r="E1" s="549"/>
      <c r="F1" s="549"/>
      <c r="G1" s="549"/>
      <c r="H1" s="549"/>
      <c r="I1" s="549"/>
      <c r="J1" s="549"/>
      <c r="K1" s="549"/>
      <c r="L1" s="549"/>
      <c r="M1" s="549"/>
      <c r="N1" s="549"/>
      <c r="O1" s="549"/>
      <c r="P1" s="549"/>
      <c r="Q1" s="549"/>
      <c r="R1" s="549"/>
      <c r="S1" s="61"/>
      <c r="T1" s="61"/>
      <c r="U1" s="61"/>
      <c r="V1" s="62"/>
      <c r="W1" s="62"/>
      <c r="X1" s="62"/>
      <c r="Y1" s="62"/>
      <c r="Z1" s="62"/>
      <c r="AA1" s="62"/>
      <c r="AB1" s="62"/>
      <c r="AC1" s="62"/>
      <c r="AD1" s="62"/>
      <c r="AE1" s="61"/>
      <c r="AF1" s="61"/>
      <c r="AG1" s="61"/>
      <c r="AH1" s="61"/>
      <c r="AI1" s="61"/>
      <c r="AJ1" s="61"/>
      <c r="AK1" s="33"/>
      <c r="AL1" s="33"/>
      <c r="AM1" s="33"/>
      <c r="AN1" s="33"/>
    </row>
    <row r="2" spans="1:40" ht="15" customHeight="1">
      <c r="A2" s="550" t="s">
        <v>0</v>
      </c>
      <c r="B2" s="554" t="s">
        <v>41</v>
      </c>
      <c r="C2" s="63"/>
      <c r="D2" s="555" t="s">
        <v>43</v>
      </c>
      <c r="E2" s="555"/>
      <c r="F2" s="555"/>
      <c r="G2" s="556" t="s">
        <v>44</v>
      </c>
      <c r="H2" s="557"/>
      <c r="I2" s="557"/>
      <c r="J2" s="558"/>
      <c r="K2" s="556" t="s">
        <v>45</v>
      </c>
      <c r="L2" s="557"/>
      <c r="M2" s="557"/>
      <c r="N2" s="558"/>
      <c r="O2" s="556" t="s">
        <v>46</v>
      </c>
      <c r="P2" s="557"/>
      <c r="Q2" s="557"/>
      <c r="R2" s="558"/>
      <c r="S2" s="556" t="s">
        <v>47</v>
      </c>
      <c r="T2" s="557"/>
      <c r="U2" s="557"/>
      <c r="V2" s="558"/>
      <c r="W2" s="556" t="s">
        <v>48</v>
      </c>
      <c r="X2" s="557"/>
      <c r="Y2" s="557"/>
      <c r="Z2" s="558"/>
      <c r="AA2" s="556" t="s">
        <v>49</v>
      </c>
      <c r="AB2" s="557"/>
      <c r="AC2" s="557"/>
      <c r="AD2" s="558"/>
      <c r="AE2" s="559" t="s">
        <v>56</v>
      </c>
      <c r="AF2" s="559"/>
      <c r="AG2" s="559" t="s">
        <v>57</v>
      </c>
      <c r="AH2" s="559"/>
      <c r="AI2" s="559" t="s">
        <v>58</v>
      </c>
      <c r="AJ2" s="559"/>
      <c r="AK2" s="542" t="s">
        <v>117</v>
      </c>
      <c r="AL2" s="543"/>
      <c r="AM2" s="543"/>
      <c r="AN2" s="544"/>
    </row>
    <row r="3" spans="1:40" ht="180" customHeight="1">
      <c r="A3" s="551"/>
      <c r="B3" s="554"/>
      <c r="C3" s="64" t="s">
        <v>54</v>
      </c>
      <c r="D3" s="54" t="s">
        <v>55</v>
      </c>
      <c r="E3" s="54" t="s">
        <v>52</v>
      </c>
      <c r="F3" s="54" t="s">
        <v>53</v>
      </c>
      <c r="G3" s="64" t="s">
        <v>54</v>
      </c>
      <c r="H3" s="54" t="s">
        <v>55</v>
      </c>
      <c r="I3" s="54" t="s">
        <v>52</v>
      </c>
      <c r="J3" s="54" t="s">
        <v>53</v>
      </c>
      <c r="K3" s="64" t="s">
        <v>54</v>
      </c>
      <c r="L3" s="54" t="s">
        <v>55</v>
      </c>
      <c r="M3" s="54" t="s">
        <v>52</v>
      </c>
      <c r="N3" s="54" t="s">
        <v>53</v>
      </c>
      <c r="O3" s="64" t="s">
        <v>54</v>
      </c>
      <c r="P3" s="54" t="s">
        <v>55</v>
      </c>
      <c r="Q3" s="54" t="s">
        <v>52</v>
      </c>
      <c r="R3" s="54" t="s">
        <v>53</v>
      </c>
      <c r="S3" s="64" t="s">
        <v>54</v>
      </c>
      <c r="T3" s="54" t="s">
        <v>55</v>
      </c>
      <c r="U3" s="54" t="s">
        <v>52</v>
      </c>
      <c r="V3" s="54" t="s">
        <v>53</v>
      </c>
      <c r="W3" s="64" t="s">
        <v>54</v>
      </c>
      <c r="X3" s="54" t="s">
        <v>55</v>
      </c>
      <c r="Y3" s="54" t="s">
        <v>52</v>
      </c>
      <c r="Z3" s="54" t="s">
        <v>53</v>
      </c>
      <c r="AA3" s="64" t="s">
        <v>54</v>
      </c>
      <c r="AB3" s="54" t="s">
        <v>55</v>
      </c>
      <c r="AC3" s="54" t="s">
        <v>52</v>
      </c>
      <c r="AD3" s="54" t="s">
        <v>53</v>
      </c>
      <c r="AE3" s="65" t="s">
        <v>59</v>
      </c>
      <c r="AF3" s="65" t="s">
        <v>51</v>
      </c>
      <c r="AG3" s="65" t="s">
        <v>59</v>
      </c>
      <c r="AH3" s="65" t="s">
        <v>51</v>
      </c>
      <c r="AI3" s="65" t="s">
        <v>59</v>
      </c>
      <c r="AJ3" s="65" t="s">
        <v>51</v>
      </c>
      <c r="AK3" s="37" t="s">
        <v>116</v>
      </c>
      <c r="AL3" s="38" t="s">
        <v>113</v>
      </c>
      <c r="AM3" s="38" t="s">
        <v>114</v>
      </c>
      <c r="AN3" s="38" t="s">
        <v>115</v>
      </c>
    </row>
    <row r="4" spans="1:40" ht="24">
      <c r="A4" s="66" t="s">
        <v>1</v>
      </c>
      <c r="B4" s="513"/>
      <c r="C4" s="245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45"/>
      <c r="P4" s="245"/>
      <c r="Q4" s="245"/>
      <c r="R4" s="245"/>
      <c r="S4" s="245"/>
      <c r="T4" s="245"/>
      <c r="U4" s="245"/>
      <c r="V4" s="245"/>
      <c r="W4" s="245"/>
      <c r="X4" s="245"/>
      <c r="Y4" s="245"/>
      <c r="Z4" s="245"/>
      <c r="AA4" s="245"/>
      <c r="AB4" s="253"/>
      <c r="AC4" s="253"/>
      <c r="AD4" s="253"/>
      <c r="AE4" s="284"/>
      <c r="AF4" s="284"/>
      <c r="AG4" s="284"/>
      <c r="AH4" s="284"/>
      <c r="AI4" s="284"/>
      <c r="AJ4" s="284"/>
      <c r="AK4" s="91">
        <f t="shared" ref="AK4:AK44" si="0">SUM(D4+H4+L4+P4+T4+X4+AB4)</f>
        <v>0</v>
      </c>
      <c r="AL4" s="91">
        <f>C4+G4+K4+O4+S4+W4+AA4</f>
        <v>0</v>
      </c>
      <c r="AM4" s="68">
        <f>E4+I4+M4+Q4+U4+Y4+AC4</f>
        <v>0</v>
      </c>
      <c r="AN4" s="68">
        <f>SUM(F4+J4+N4+R4+V4+Z4+AD4)</f>
        <v>0</v>
      </c>
    </row>
    <row r="5" spans="1:40">
      <c r="A5" s="69" t="s">
        <v>2</v>
      </c>
      <c r="B5" s="509"/>
      <c r="C5" s="284"/>
      <c r="D5" s="298"/>
      <c r="E5" s="284"/>
      <c r="F5" s="298"/>
      <c r="G5" s="298"/>
      <c r="H5" s="284"/>
      <c r="I5" s="298"/>
      <c r="J5" s="284"/>
      <c r="K5" s="284"/>
      <c r="L5" s="298"/>
      <c r="M5" s="284"/>
      <c r="N5" s="298"/>
      <c r="O5" s="298"/>
      <c r="P5" s="284"/>
      <c r="Q5" s="298"/>
      <c r="R5" s="284"/>
      <c r="S5" s="284"/>
      <c r="T5" s="298"/>
      <c r="U5" s="284"/>
      <c r="V5" s="284"/>
      <c r="W5" s="284"/>
      <c r="X5" s="284"/>
      <c r="Y5" s="284"/>
      <c r="Z5" s="284"/>
      <c r="AA5" s="284"/>
      <c r="AB5" s="284"/>
      <c r="AC5" s="284"/>
      <c r="AD5" s="284"/>
      <c r="AE5" s="284"/>
      <c r="AF5" s="284"/>
      <c r="AG5" s="284"/>
      <c r="AH5" s="284"/>
      <c r="AI5" s="284"/>
      <c r="AJ5" s="284"/>
      <c r="AK5" s="91">
        <f t="shared" si="0"/>
        <v>0</v>
      </c>
      <c r="AL5" s="91">
        <f t="shared" ref="AL5:AL44" si="1">C5+G5+K5+O5+S5+W5+AA5</f>
        <v>0</v>
      </c>
      <c r="AM5" s="68">
        <f>E5+I5+M5+Q5+U5+Y5+AC5</f>
        <v>0</v>
      </c>
      <c r="AN5" s="68">
        <f t="shared" ref="AN5:AN44" si="2">SUM(F5+J5+N5+R5+V5+Z5+AD5)</f>
        <v>0</v>
      </c>
    </row>
    <row r="6" spans="1:40">
      <c r="A6" s="69" t="s">
        <v>3</v>
      </c>
      <c r="B6" s="489"/>
      <c r="C6" s="248"/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248"/>
      <c r="AE6" s="248"/>
      <c r="AF6" s="248"/>
      <c r="AG6" s="248"/>
      <c r="AH6" s="248"/>
      <c r="AI6" s="248"/>
      <c r="AJ6" s="248"/>
      <c r="AK6" s="91">
        <f t="shared" si="0"/>
        <v>0</v>
      </c>
      <c r="AL6" s="91">
        <f t="shared" si="1"/>
        <v>0</v>
      </c>
      <c r="AM6" s="68">
        <f t="shared" ref="AM6:AM44" si="3">E6+I6+M6+Q6+U6+Y6+AC6</f>
        <v>0</v>
      </c>
      <c r="AN6" s="68">
        <f t="shared" si="2"/>
        <v>0</v>
      </c>
    </row>
    <row r="7" spans="1:40" ht="24">
      <c r="A7" s="69" t="s">
        <v>4</v>
      </c>
      <c r="B7" s="498"/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1"/>
      <c r="P7" s="231"/>
      <c r="Q7" s="231"/>
      <c r="R7" s="231"/>
      <c r="S7" s="231"/>
      <c r="T7" s="231"/>
      <c r="U7" s="231"/>
      <c r="V7" s="205"/>
      <c r="W7" s="205"/>
      <c r="X7" s="205"/>
      <c r="Y7" s="205"/>
      <c r="Z7" s="205"/>
      <c r="AA7" s="205"/>
      <c r="AB7" s="208"/>
      <c r="AC7" s="208"/>
      <c r="AD7" s="208"/>
      <c r="AE7" s="208"/>
      <c r="AF7" s="208"/>
      <c r="AG7" s="208"/>
      <c r="AH7" s="208"/>
      <c r="AI7" s="232"/>
      <c r="AJ7" s="232"/>
      <c r="AK7" s="91">
        <f t="shared" si="0"/>
        <v>0</v>
      </c>
      <c r="AL7" s="91">
        <f t="shared" si="1"/>
        <v>0</v>
      </c>
      <c r="AM7" s="68">
        <f t="shared" si="3"/>
        <v>0</v>
      </c>
      <c r="AN7" s="68">
        <f t="shared" si="2"/>
        <v>0</v>
      </c>
    </row>
    <row r="8" spans="1:40">
      <c r="A8" s="70" t="s">
        <v>5</v>
      </c>
      <c r="B8" s="490"/>
      <c r="C8" s="289"/>
      <c r="D8" s="289"/>
      <c r="E8" s="289"/>
      <c r="F8" s="289"/>
      <c r="G8" s="289"/>
      <c r="H8" s="289"/>
      <c r="I8" s="289"/>
      <c r="J8" s="289"/>
      <c r="K8" s="289"/>
      <c r="L8" s="289"/>
      <c r="M8" s="289"/>
      <c r="N8" s="289"/>
      <c r="O8" s="289"/>
      <c r="P8" s="289"/>
      <c r="Q8" s="289"/>
      <c r="R8" s="289"/>
      <c r="S8" s="289"/>
      <c r="T8" s="289"/>
      <c r="U8" s="289"/>
      <c r="V8" s="289"/>
      <c r="W8" s="289"/>
      <c r="X8" s="289"/>
      <c r="Y8" s="289"/>
      <c r="Z8" s="289"/>
      <c r="AA8" s="289"/>
      <c r="AB8" s="289"/>
      <c r="AC8" s="289"/>
      <c r="AD8" s="289"/>
      <c r="AE8" s="289"/>
      <c r="AF8" s="289"/>
      <c r="AG8" s="289"/>
      <c r="AH8" s="289"/>
      <c r="AI8" s="289"/>
      <c r="AJ8" s="289"/>
      <c r="AK8" s="91">
        <f t="shared" si="0"/>
        <v>0</v>
      </c>
      <c r="AL8" s="91">
        <f t="shared" si="1"/>
        <v>0</v>
      </c>
      <c r="AM8" s="68">
        <f t="shared" si="3"/>
        <v>0</v>
      </c>
      <c r="AN8" s="68">
        <f t="shared" si="2"/>
        <v>0</v>
      </c>
    </row>
    <row r="9" spans="1:40">
      <c r="A9" s="72" t="s">
        <v>82</v>
      </c>
      <c r="B9" s="491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7"/>
      <c r="Y9" s="187"/>
      <c r="Z9" s="187"/>
      <c r="AB9" s="183"/>
      <c r="AC9" s="183"/>
      <c r="AD9" s="183"/>
      <c r="AE9" s="180"/>
      <c r="AF9" s="180"/>
      <c r="AG9" s="180"/>
      <c r="AH9" s="180"/>
      <c r="AI9" s="180"/>
      <c r="AJ9" s="180"/>
      <c r="AK9" s="91">
        <f t="shared" si="0"/>
        <v>0</v>
      </c>
      <c r="AL9" s="91">
        <f t="shared" si="1"/>
        <v>0</v>
      </c>
      <c r="AM9" s="68">
        <f t="shared" si="3"/>
        <v>0</v>
      </c>
      <c r="AN9" s="68">
        <f t="shared" si="2"/>
        <v>0</v>
      </c>
    </row>
    <row r="10" spans="1:40">
      <c r="A10" s="73" t="s">
        <v>6</v>
      </c>
      <c r="B10" s="498"/>
      <c r="C10" s="248"/>
      <c r="D10" s="267"/>
      <c r="E10" s="267"/>
      <c r="F10" s="267"/>
      <c r="G10" s="248"/>
      <c r="H10" s="267"/>
      <c r="I10" s="267"/>
      <c r="J10" s="267"/>
      <c r="K10" s="248"/>
      <c r="L10" s="267"/>
      <c r="M10" s="267"/>
      <c r="N10" s="267"/>
      <c r="O10" s="248"/>
      <c r="P10" s="267"/>
      <c r="Q10" s="267"/>
      <c r="R10" s="267"/>
      <c r="S10" s="248"/>
      <c r="T10" s="248"/>
      <c r="U10" s="248"/>
      <c r="V10" s="248"/>
      <c r="W10" s="248"/>
      <c r="X10" s="267"/>
      <c r="Y10" s="267"/>
      <c r="Z10" s="267"/>
      <c r="AA10" s="248"/>
      <c r="AB10" s="267"/>
      <c r="AC10" s="267"/>
      <c r="AD10" s="267"/>
      <c r="AE10" s="267"/>
      <c r="AF10" s="267"/>
      <c r="AG10" s="267"/>
      <c r="AH10" s="267"/>
      <c r="AI10" s="267"/>
      <c r="AJ10" s="267"/>
      <c r="AK10" s="91">
        <f t="shared" si="0"/>
        <v>0</v>
      </c>
      <c r="AL10" s="91">
        <f t="shared" si="1"/>
        <v>0</v>
      </c>
      <c r="AM10" s="68">
        <f t="shared" si="3"/>
        <v>0</v>
      </c>
      <c r="AN10" s="68">
        <f t="shared" si="2"/>
        <v>0</v>
      </c>
    </row>
    <row r="11" spans="1:40">
      <c r="A11" s="74" t="s">
        <v>7</v>
      </c>
      <c r="B11" s="492"/>
      <c r="C11" s="255"/>
      <c r="D11" s="255"/>
      <c r="E11" s="255"/>
      <c r="F11" s="255"/>
      <c r="G11" s="255"/>
      <c r="H11" s="255"/>
      <c r="I11" s="255"/>
      <c r="J11" s="255"/>
      <c r="K11" s="255"/>
      <c r="L11" s="255"/>
      <c r="M11" s="255"/>
      <c r="N11" s="255"/>
      <c r="O11" s="255"/>
      <c r="P11" s="255"/>
      <c r="Q11" s="255"/>
      <c r="R11" s="255"/>
      <c r="S11" s="255"/>
      <c r="T11" s="255"/>
      <c r="U11" s="255"/>
      <c r="V11" s="255"/>
      <c r="W11" s="255"/>
      <c r="X11" s="255"/>
      <c r="Y11" s="255"/>
      <c r="Z11" s="255"/>
      <c r="AA11" s="255"/>
      <c r="AB11" s="255"/>
      <c r="AC11" s="255"/>
      <c r="AD11" s="255"/>
      <c r="AE11" s="255"/>
      <c r="AF11" s="248"/>
      <c r="AG11" s="248"/>
      <c r="AH11" s="248"/>
      <c r="AI11" s="248"/>
      <c r="AJ11" s="248"/>
      <c r="AK11" s="91">
        <f t="shared" si="0"/>
        <v>0</v>
      </c>
      <c r="AL11" s="91">
        <f t="shared" si="1"/>
        <v>0</v>
      </c>
      <c r="AM11" s="68">
        <f t="shared" si="3"/>
        <v>0</v>
      </c>
      <c r="AN11" s="68">
        <f t="shared" si="2"/>
        <v>0</v>
      </c>
    </row>
    <row r="12" spans="1:40">
      <c r="A12" s="75" t="s">
        <v>8</v>
      </c>
      <c r="B12" s="493"/>
      <c r="C12" s="93"/>
      <c r="D12" s="92"/>
      <c r="E12" s="92"/>
      <c r="F12" s="92"/>
      <c r="G12" s="93"/>
      <c r="H12" s="92"/>
      <c r="I12" s="92"/>
      <c r="J12" s="92"/>
      <c r="K12" s="93"/>
      <c r="L12" s="92"/>
      <c r="M12" s="92"/>
      <c r="N12" s="92"/>
      <c r="O12" s="93"/>
      <c r="P12" s="92"/>
      <c r="Q12" s="92"/>
      <c r="R12" s="93"/>
      <c r="S12" s="93"/>
      <c r="T12" s="93"/>
      <c r="U12" s="93"/>
      <c r="V12" s="93"/>
      <c r="W12" s="93"/>
      <c r="X12" s="92"/>
      <c r="Y12" s="92"/>
      <c r="Z12" s="92"/>
      <c r="AA12" s="93"/>
      <c r="AB12" s="93"/>
      <c r="AC12" s="93"/>
      <c r="AD12" s="93"/>
      <c r="AE12" s="92"/>
      <c r="AF12" s="92"/>
      <c r="AG12" s="92"/>
      <c r="AH12" s="92"/>
      <c r="AI12" s="92"/>
      <c r="AJ12" s="92"/>
      <c r="AK12" s="91">
        <f t="shared" si="0"/>
        <v>0</v>
      </c>
      <c r="AL12" s="91">
        <f t="shared" si="1"/>
        <v>0</v>
      </c>
      <c r="AM12" s="68">
        <f t="shared" si="3"/>
        <v>0</v>
      </c>
      <c r="AN12" s="68">
        <f t="shared" si="2"/>
        <v>0</v>
      </c>
    </row>
    <row r="13" spans="1:40">
      <c r="A13" s="69" t="s">
        <v>9</v>
      </c>
      <c r="B13" s="494"/>
      <c r="C13" s="260"/>
      <c r="D13" s="255"/>
      <c r="E13" s="255"/>
      <c r="F13" s="255"/>
      <c r="G13" s="260"/>
      <c r="H13" s="255"/>
      <c r="I13" s="255"/>
      <c r="J13" s="255"/>
      <c r="K13" s="260"/>
      <c r="L13" s="255"/>
      <c r="M13" s="255"/>
      <c r="N13" s="255"/>
      <c r="O13" s="260"/>
      <c r="P13" s="255"/>
      <c r="Q13" s="255"/>
      <c r="R13" s="255"/>
      <c r="S13" s="260"/>
      <c r="T13" s="255"/>
      <c r="U13" s="255"/>
      <c r="V13" s="255"/>
      <c r="W13" s="260"/>
      <c r="X13" s="255"/>
      <c r="Y13" s="255"/>
      <c r="Z13" s="255"/>
      <c r="AA13" s="260"/>
      <c r="AB13" s="260"/>
      <c r="AC13" s="260"/>
      <c r="AD13" s="260"/>
      <c r="AE13" s="253"/>
      <c r="AF13" s="253"/>
      <c r="AG13" s="253"/>
      <c r="AH13" s="253"/>
      <c r="AI13" s="253"/>
      <c r="AJ13" s="253"/>
      <c r="AK13" s="91">
        <f t="shared" si="0"/>
        <v>0</v>
      </c>
      <c r="AL13" s="91">
        <f t="shared" si="1"/>
        <v>0</v>
      </c>
      <c r="AM13" s="68">
        <f t="shared" si="3"/>
        <v>0</v>
      </c>
      <c r="AN13" s="68">
        <f t="shared" si="2"/>
        <v>0</v>
      </c>
    </row>
    <row r="14" spans="1:40">
      <c r="A14" s="69" t="s">
        <v>10</v>
      </c>
      <c r="B14" s="494"/>
      <c r="C14" s="254"/>
      <c r="D14" s="277"/>
      <c r="E14" s="277"/>
      <c r="F14" s="277"/>
      <c r="G14" s="277"/>
      <c r="H14" s="277"/>
      <c r="I14" s="277"/>
      <c r="J14" s="277"/>
      <c r="K14" s="254"/>
      <c r="L14" s="277"/>
      <c r="M14" s="254"/>
      <c r="N14" s="277"/>
      <c r="O14" s="277"/>
      <c r="P14" s="277"/>
      <c r="Q14" s="277"/>
      <c r="R14" s="277"/>
      <c r="S14" s="254"/>
      <c r="T14" s="277"/>
      <c r="U14" s="277"/>
      <c r="V14" s="277"/>
      <c r="W14" s="277"/>
      <c r="X14" s="277"/>
      <c r="Y14" s="277"/>
      <c r="Z14" s="277"/>
      <c r="AA14" s="277"/>
      <c r="AB14" s="277"/>
      <c r="AC14" s="277"/>
      <c r="AD14" s="277"/>
      <c r="AE14" s="254"/>
      <c r="AF14" s="254"/>
      <c r="AG14" s="254"/>
      <c r="AH14" s="254"/>
      <c r="AI14" s="254"/>
      <c r="AJ14" s="254"/>
      <c r="AK14" s="91">
        <f t="shared" si="0"/>
        <v>0</v>
      </c>
      <c r="AL14" s="91">
        <f t="shared" si="1"/>
        <v>0</v>
      </c>
      <c r="AM14" s="68">
        <f t="shared" si="3"/>
        <v>0</v>
      </c>
      <c r="AN14" s="68">
        <f t="shared" si="2"/>
        <v>0</v>
      </c>
    </row>
    <row r="15" spans="1:40">
      <c r="A15" s="69" t="s">
        <v>11</v>
      </c>
      <c r="B15" s="495"/>
      <c r="C15" s="200"/>
      <c r="D15" s="200"/>
      <c r="E15" s="200"/>
      <c r="F15" s="200"/>
      <c r="G15" s="200"/>
      <c r="H15" s="200"/>
      <c r="I15" s="200"/>
      <c r="J15" s="200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81"/>
      <c r="AC15" s="181"/>
      <c r="AD15" s="181"/>
      <c r="AE15" s="181"/>
      <c r="AF15" s="181"/>
      <c r="AG15" s="181"/>
      <c r="AH15" s="181"/>
      <c r="AI15" s="181"/>
      <c r="AJ15" s="181"/>
      <c r="AK15" s="91">
        <f t="shared" si="0"/>
        <v>0</v>
      </c>
      <c r="AL15" s="91">
        <f t="shared" si="1"/>
        <v>0</v>
      </c>
      <c r="AM15" s="68">
        <f t="shared" si="3"/>
        <v>0</v>
      </c>
      <c r="AN15" s="68">
        <f t="shared" si="2"/>
        <v>0</v>
      </c>
    </row>
    <row r="16" spans="1:40">
      <c r="A16" s="78" t="s">
        <v>12</v>
      </c>
      <c r="B16" s="328"/>
      <c r="C16" s="193"/>
      <c r="D16" s="193"/>
      <c r="E16" s="194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5"/>
      <c r="AG16" s="195"/>
      <c r="AH16" s="195"/>
      <c r="AI16" s="195"/>
      <c r="AJ16" s="195"/>
      <c r="AK16" s="91">
        <f t="shared" si="0"/>
        <v>0</v>
      </c>
      <c r="AL16" s="91">
        <f t="shared" si="1"/>
        <v>0</v>
      </c>
      <c r="AM16" s="68">
        <f t="shared" si="3"/>
        <v>0</v>
      </c>
      <c r="AN16" s="68">
        <f t="shared" si="2"/>
        <v>0</v>
      </c>
    </row>
    <row r="17" spans="1:40">
      <c r="A17" s="79" t="s">
        <v>13</v>
      </c>
      <c r="B17" s="494"/>
      <c r="C17" s="275"/>
      <c r="D17" s="275"/>
      <c r="E17" s="275"/>
      <c r="F17" s="275"/>
      <c r="G17" s="275"/>
      <c r="H17" s="275"/>
      <c r="I17" s="275"/>
      <c r="J17" s="275"/>
      <c r="K17" s="275"/>
      <c r="L17" s="275"/>
      <c r="M17" s="275"/>
      <c r="N17" s="275"/>
      <c r="O17" s="275"/>
      <c r="P17" s="275"/>
      <c r="Q17" s="275"/>
      <c r="R17" s="275"/>
      <c r="S17" s="275"/>
      <c r="T17" s="275"/>
      <c r="U17" s="275"/>
      <c r="V17" s="275"/>
      <c r="W17" s="275"/>
      <c r="X17" s="275"/>
      <c r="Y17" s="275"/>
      <c r="Z17" s="275"/>
      <c r="AA17" s="267"/>
      <c r="AB17" s="275"/>
      <c r="AC17" s="275"/>
      <c r="AD17" s="275"/>
      <c r="AE17" s="275"/>
      <c r="AF17" s="275"/>
      <c r="AG17" s="275"/>
      <c r="AH17" s="275"/>
      <c r="AI17" s="275"/>
      <c r="AJ17" s="275"/>
      <c r="AK17" s="91">
        <f t="shared" si="0"/>
        <v>0</v>
      </c>
      <c r="AL17" s="91">
        <f t="shared" si="1"/>
        <v>0</v>
      </c>
      <c r="AM17" s="68">
        <f t="shared" si="3"/>
        <v>0</v>
      </c>
      <c r="AN17" s="68">
        <f t="shared" si="2"/>
        <v>0</v>
      </c>
    </row>
    <row r="18" spans="1:40">
      <c r="A18" s="69" t="s">
        <v>14</v>
      </c>
      <c r="B18" s="489"/>
      <c r="C18" s="317"/>
      <c r="D18" s="309"/>
      <c r="E18" s="309"/>
      <c r="F18" s="309"/>
      <c r="G18" s="317"/>
      <c r="H18" s="309"/>
      <c r="I18" s="309"/>
      <c r="J18" s="309"/>
      <c r="K18" s="317"/>
      <c r="L18" s="309"/>
      <c r="M18" s="309"/>
      <c r="N18" s="309"/>
      <c r="O18" s="317"/>
      <c r="P18" s="309"/>
      <c r="Q18" s="309"/>
      <c r="R18" s="309"/>
      <c r="S18" s="317"/>
      <c r="T18" s="318"/>
      <c r="U18" s="319"/>
      <c r="V18" s="318"/>
      <c r="W18" s="317"/>
      <c r="X18" s="320"/>
      <c r="Y18" s="320"/>
      <c r="Z18" s="320"/>
      <c r="AA18" s="317"/>
      <c r="AB18" s="320"/>
      <c r="AC18" s="320"/>
      <c r="AD18" s="320"/>
      <c r="AE18" s="320"/>
      <c r="AF18" s="309"/>
      <c r="AG18" s="309"/>
      <c r="AH18" s="309"/>
      <c r="AI18" s="309"/>
      <c r="AJ18" s="309"/>
      <c r="AK18" s="91">
        <f t="shared" si="0"/>
        <v>0</v>
      </c>
      <c r="AL18" s="91">
        <f t="shared" si="1"/>
        <v>0</v>
      </c>
      <c r="AM18" s="68">
        <f t="shared" si="3"/>
        <v>0</v>
      </c>
      <c r="AN18" s="68">
        <f t="shared" si="2"/>
        <v>0</v>
      </c>
    </row>
    <row r="19" spans="1:40" ht="14.25" customHeight="1">
      <c r="A19" s="79" t="s">
        <v>15</v>
      </c>
      <c r="B19" s="503"/>
      <c r="C19" s="255"/>
      <c r="D19" s="255"/>
      <c r="E19" s="255"/>
      <c r="F19" s="255"/>
      <c r="G19" s="255"/>
      <c r="H19" s="255"/>
      <c r="I19" s="255"/>
      <c r="J19" s="255"/>
      <c r="K19" s="255"/>
      <c r="L19" s="255"/>
      <c r="M19" s="255"/>
      <c r="N19" s="255"/>
      <c r="O19" s="255"/>
      <c r="P19" s="255"/>
      <c r="Q19" s="255"/>
      <c r="R19" s="255"/>
      <c r="S19" s="255"/>
      <c r="T19" s="255"/>
      <c r="U19" s="255"/>
      <c r="V19" s="255"/>
      <c r="W19" s="255"/>
      <c r="X19" s="255"/>
      <c r="Y19" s="255"/>
      <c r="Z19" s="255"/>
      <c r="AA19" s="255"/>
      <c r="AB19" s="255"/>
      <c r="AC19" s="255"/>
      <c r="AD19" s="255"/>
      <c r="AE19" s="253"/>
      <c r="AF19" s="253"/>
      <c r="AG19" s="253"/>
      <c r="AH19" s="253"/>
      <c r="AI19" s="253"/>
      <c r="AJ19" s="253"/>
      <c r="AK19" s="91">
        <f t="shared" si="0"/>
        <v>0</v>
      </c>
      <c r="AL19" s="91">
        <f t="shared" si="1"/>
        <v>0</v>
      </c>
      <c r="AM19" s="68">
        <f t="shared" si="3"/>
        <v>0</v>
      </c>
      <c r="AN19" s="68">
        <f t="shared" si="2"/>
        <v>0</v>
      </c>
    </row>
    <row r="20" spans="1:40">
      <c r="A20" s="69" t="s">
        <v>16</v>
      </c>
      <c r="B20" s="498"/>
      <c r="C20" s="255"/>
      <c r="D20" s="255"/>
      <c r="E20" s="255"/>
      <c r="F20" s="255"/>
      <c r="G20" s="255"/>
      <c r="H20" s="255"/>
      <c r="I20" s="255"/>
      <c r="J20" s="255"/>
      <c r="K20" s="255"/>
      <c r="L20" s="255"/>
      <c r="M20" s="255"/>
      <c r="N20" s="255"/>
      <c r="O20" s="255"/>
      <c r="P20" s="255"/>
      <c r="Q20" s="255"/>
      <c r="R20" s="255"/>
      <c r="S20" s="255"/>
      <c r="T20" s="255"/>
      <c r="U20" s="255"/>
      <c r="V20" s="255"/>
      <c r="W20" s="255"/>
      <c r="X20" s="255"/>
      <c r="Y20" s="255"/>
      <c r="Z20" s="255"/>
      <c r="AA20" s="255"/>
      <c r="AB20" s="273"/>
      <c r="AC20" s="273"/>
      <c r="AD20" s="273"/>
      <c r="AE20" s="253"/>
      <c r="AF20" s="253"/>
      <c r="AG20" s="253"/>
      <c r="AH20" s="253"/>
      <c r="AI20" s="245"/>
      <c r="AJ20" s="245"/>
      <c r="AK20" s="91">
        <f t="shared" si="0"/>
        <v>0</v>
      </c>
      <c r="AL20" s="91">
        <f t="shared" si="1"/>
        <v>0</v>
      </c>
      <c r="AM20" s="68">
        <f t="shared" si="3"/>
        <v>0</v>
      </c>
      <c r="AN20" s="68">
        <f t="shared" si="2"/>
        <v>0</v>
      </c>
    </row>
    <row r="21" spans="1:40">
      <c r="A21" s="70" t="s">
        <v>17</v>
      </c>
      <c r="B21" s="496"/>
      <c r="C21" s="332"/>
      <c r="D21" s="212"/>
      <c r="E21" s="212"/>
      <c r="F21" s="212"/>
      <c r="G21" s="332"/>
      <c r="H21" s="212"/>
      <c r="I21" s="212"/>
      <c r="J21" s="212"/>
      <c r="K21" s="332"/>
      <c r="L21" s="212"/>
      <c r="M21" s="212"/>
      <c r="N21" s="212"/>
      <c r="O21" s="332"/>
      <c r="P21" s="212"/>
      <c r="Q21" s="212"/>
      <c r="R21" s="212"/>
      <c r="S21" s="332"/>
      <c r="T21" s="212"/>
      <c r="U21" s="212"/>
      <c r="V21" s="212"/>
      <c r="W21" s="332"/>
      <c r="X21" s="332"/>
      <c r="Y21" s="332"/>
      <c r="Z21" s="332"/>
      <c r="AA21" s="332"/>
      <c r="AB21" s="332"/>
      <c r="AC21" s="332"/>
      <c r="AD21" s="332"/>
      <c r="AE21" s="213"/>
      <c r="AF21" s="213"/>
      <c r="AG21" s="213"/>
      <c r="AH21" s="213"/>
      <c r="AI21" s="332"/>
      <c r="AJ21" s="332"/>
      <c r="AK21" s="91">
        <f t="shared" si="0"/>
        <v>0</v>
      </c>
      <c r="AL21" s="91">
        <f t="shared" si="1"/>
        <v>0</v>
      </c>
      <c r="AM21" s="68">
        <f t="shared" si="3"/>
        <v>0</v>
      </c>
      <c r="AN21" s="68">
        <f t="shared" si="2"/>
        <v>0</v>
      </c>
    </row>
    <row r="22" spans="1:40">
      <c r="A22" s="69" t="s">
        <v>18</v>
      </c>
      <c r="B22" s="497"/>
      <c r="C22" s="205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213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5"/>
      <c r="Z22" s="205"/>
      <c r="AA22" s="205"/>
      <c r="AB22" s="205"/>
      <c r="AC22" s="205"/>
      <c r="AD22" s="205"/>
      <c r="AE22" s="205"/>
      <c r="AF22" s="205"/>
      <c r="AG22" s="205"/>
      <c r="AH22" s="205"/>
      <c r="AI22" s="205"/>
      <c r="AJ22" s="205"/>
      <c r="AK22" s="91">
        <f t="shared" si="0"/>
        <v>0</v>
      </c>
      <c r="AL22" s="91">
        <f t="shared" si="1"/>
        <v>0</v>
      </c>
      <c r="AM22" s="68">
        <f t="shared" si="3"/>
        <v>0</v>
      </c>
      <c r="AN22" s="68">
        <f t="shared" si="2"/>
        <v>0</v>
      </c>
    </row>
    <row r="23" spans="1:40">
      <c r="A23" s="69" t="s">
        <v>19</v>
      </c>
      <c r="B23" s="498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3"/>
      <c r="S23" s="212"/>
      <c r="T23" s="212"/>
      <c r="U23" s="212"/>
      <c r="V23" s="212"/>
      <c r="W23" s="212"/>
      <c r="X23" s="212"/>
      <c r="Y23" s="212"/>
      <c r="Z23" s="212"/>
      <c r="AA23" s="212"/>
      <c r="AB23" s="212"/>
      <c r="AC23" s="212"/>
      <c r="AD23" s="212"/>
      <c r="AE23" s="213"/>
      <c r="AF23" s="213"/>
      <c r="AG23" s="213"/>
      <c r="AH23" s="213"/>
      <c r="AI23" s="213"/>
      <c r="AJ23" s="213"/>
      <c r="AK23" s="91">
        <f t="shared" si="0"/>
        <v>0</v>
      </c>
      <c r="AL23" s="91">
        <f t="shared" si="1"/>
        <v>0</v>
      </c>
      <c r="AM23" s="68">
        <f t="shared" si="3"/>
        <v>0</v>
      </c>
      <c r="AN23" s="68">
        <f t="shared" si="2"/>
        <v>0</v>
      </c>
    </row>
    <row r="24" spans="1:40">
      <c r="A24" s="69" t="s">
        <v>20</v>
      </c>
      <c r="B24" s="489"/>
      <c r="C24" s="273"/>
      <c r="D24" s="253"/>
      <c r="E24" s="253"/>
      <c r="F24" s="253"/>
      <c r="G24" s="273"/>
      <c r="H24" s="253"/>
      <c r="I24" s="253"/>
      <c r="J24" s="253"/>
      <c r="K24" s="273"/>
      <c r="L24" s="253"/>
      <c r="M24" s="253"/>
      <c r="N24" s="253"/>
      <c r="O24" s="273"/>
      <c r="P24" s="253"/>
      <c r="Q24" s="253"/>
      <c r="R24" s="253"/>
      <c r="S24" s="273"/>
      <c r="T24" s="253"/>
      <c r="U24" s="253"/>
      <c r="V24" s="253"/>
      <c r="W24" s="273"/>
      <c r="X24" s="273"/>
      <c r="Y24" s="273"/>
      <c r="Z24" s="273"/>
      <c r="AA24" s="273"/>
      <c r="AB24" s="273"/>
      <c r="AC24" s="273"/>
      <c r="AD24" s="273"/>
      <c r="AE24" s="253"/>
      <c r="AF24" s="253"/>
      <c r="AG24" s="273"/>
      <c r="AH24" s="273"/>
      <c r="AI24" s="264"/>
      <c r="AJ24" s="264"/>
      <c r="AK24" s="91">
        <f t="shared" si="0"/>
        <v>0</v>
      </c>
      <c r="AL24" s="91">
        <f t="shared" si="1"/>
        <v>0</v>
      </c>
      <c r="AM24" s="68">
        <f t="shared" si="3"/>
        <v>0</v>
      </c>
      <c r="AN24" s="68">
        <f t="shared" si="2"/>
        <v>0</v>
      </c>
    </row>
    <row r="25" spans="1:40">
      <c r="A25" s="69" t="s">
        <v>21</v>
      </c>
      <c r="B25" s="498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91">
        <f t="shared" si="0"/>
        <v>0</v>
      </c>
      <c r="AL25" s="91">
        <f t="shared" si="1"/>
        <v>0</v>
      </c>
      <c r="AM25" s="68">
        <f t="shared" si="3"/>
        <v>0</v>
      </c>
      <c r="AN25" s="68">
        <f t="shared" si="2"/>
        <v>0</v>
      </c>
    </row>
    <row r="26" spans="1:40">
      <c r="A26" s="69" t="s">
        <v>22</v>
      </c>
      <c r="B26" s="244"/>
      <c r="C26" s="245"/>
      <c r="D26" s="168"/>
      <c r="E26" s="168"/>
      <c r="F26" s="168"/>
      <c r="G26" s="245"/>
      <c r="H26" s="168"/>
      <c r="I26" s="168"/>
      <c r="J26" s="168"/>
      <c r="K26" s="245"/>
      <c r="L26" s="168"/>
      <c r="M26" s="168"/>
      <c r="N26" s="168"/>
      <c r="O26" s="245"/>
      <c r="P26" s="168"/>
      <c r="Q26" s="168"/>
      <c r="R26" s="168"/>
      <c r="S26" s="245"/>
      <c r="T26" s="245"/>
      <c r="U26" s="245"/>
      <c r="V26" s="245"/>
      <c r="W26" s="244"/>
      <c r="X26" s="244"/>
      <c r="Y26" s="244"/>
      <c r="Z26" s="244"/>
      <c r="AA26" s="244"/>
      <c r="AB26" s="244"/>
      <c r="AC26" s="244"/>
      <c r="AD26" s="244"/>
      <c r="AE26" s="245"/>
      <c r="AF26" s="245"/>
      <c r="AG26" s="245"/>
      <c r="AH26" s="245"/>
      <c r="AI26" s="245"/>
      <c r="AJ26" s="245"/>
      <c r="AK26" s="91">
        <f t="shared" si="0"/>
        <v>0</v>
      </c>
      <c r="AL26" s="91">
        <f t="shared" si="1"/>
        <v>0</v>
      </c>
      <c r="AM26" s="68">
        <f t="shared" si="3"/>
        <v>0</v>
      </c>
      <c r="AN26" s="68">
        <f t="shared" si="2"/>
        <v>0</v>
      </c>
    </row>
    <row r="27" spans="1:40">
      <c r="A27" s="69" t="s">
        <v>23</v>
      </c>
      <c r="B27" s="498"/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91">
        <f t="shared" si="0"/>
        <v>0</v>
      </c>
      <c r="AL27" s="91">
        <f t="shared" si="1"/>
        <v>0</v>
      </c>
      <c r="AM27" s="68">
        <f t="shared" si="3"/>
        <v>0</v>
      </c>
      <c r="AN27" s="68">
        <f t="shared" si="2"/>
        <v>0</v>
      </c>
    </row>
    <row r="28" spans="1:40">
      <c r="A28" s="69" t="s">
        <v>24</v>
      </c>
      <c r="B28" s="510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379"/>
      <c r="AF28" s="379"/>
      <c r="AG28" s="379"/>
      <c r="AH28" s="379"/>
      <c r="AI28" s="340"/>
      <c r="AJ28" s="340"/>
      <c r="AK28" s="91">
        <f t="shared" si="0"/>
        <v>0</v>
      </c>
      <c r="AL28" s="91">
        <f t="shared" si="1"/>
        <v>0</v>
      </c>
      <c r="AM28" s="68">
        <f t="shared" si="3"/>
        <v>0</v>
      </c>
      <c r="AN28" s="68">
        <f t="shared" si="2"/>
        <v>0</v>
      </c>
    </row>
    <row r="29" spans="1:40">
      <c r="A29" s="69" t="s">
        <v>25</v>
      </c>
      <c r="B29" s="498"/>
      <c r="C29" s="341"/>
      <c r="D29" s="162"/>
      <c r="E29" s="162"/>
      <c r="F29" s="162"/>
      <c r="G29" s="341"/>
      <c r="H29" s="162"/>
      <c r="I29" s="162"/>
      <c r="J29" s="162"/>
      <c r="K29" s="341"/>
      <c r="L29" s="162"/>
      <c r="M29" s="162"/>
      <c r="N29" s="162"/>
      <c r="O29" s="341"/>
      <c r="P29" s="162"/>
      <c r="Q29" s="162"/>
      <c r="R29" s="162"/>
      <c r="S29" s="341"/>
      <c r="T29" s="162"/>
      <c r="U29" s="162"/>
      <c r="V29" s="162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91">
        <f t="shared" si="0"/>
        <v>0</v>
      </c>
      <c r="AL29" s="91">
        <f t="shared" si="1"/>
        <v>0</v>
      </c>
      <c r="AM29" s="68">
        <f t="shared" si="3"/>
        <v>0</v>
      </c>
      <c r="AN29" s="68">
        <f t="shared" si="2"/>
        <v>0</v>
      </c>
    </row>
    <row r="30" spans="1:40">
      <c r="A30" s="69" t="s">
        <v>26</v>
      </c>
      <c r="B30" s="488"/>
      <c r="C30" s="248"/>
      <c r="D30" s="254"/>
      <c r="E30" s="299"/>
      <c r="F30" s="299"/>
      <c r="G30" s="248"/>
      <c r="H30" s="254"/>
      <c r="I30" s="299"/>
      <c r="J30" s="299"/>
      <c r="K30" s="248"/>
      <c r="L30" s="254"/>
      <c r="M30" s="299"/>
      <c r="N30" s="299"/>
      <c r="O30" s="248"/>
      <c r="P30" s="254"/>
      <c r="Q30" s="299"/>
      <c r="R30" s="299"/>
      <c r="S30" s="248"/>
      <c r="T30" s="248"/>
      <c r="U30" s="248"/>
      <c r="V30" s="248"/>
      <c r="W30" s="248"/>
      <c r="X30" s="248"/>
      <c r="Y30" s="248"/>
      <c r="Z30" s="248"/>
      <c r="AA30" s="248"/>
      <c r="AB30" s="248"/>
      <c r="AC30" s="248"/>
      <c r="AD30" s="248"/>
      <c r="AE30" s="248"/>
      <c r="AF30" s="248"/>
      <c r="AG30" s="248"/>
      <c r="AH30" s="248"/>
      <c r="AI30" s="248"/>
      <c r="AJ30" s="248"/>
      <c r="AK30" s="91">
        <f t="shared" si="0"/>
        <v>0</v>
      </c>
      <c r="AL30" s="91">
        <f t="shared" si="1"/>
        <v>0</v>
      </c>
      <c r="AM30" s="68">
        <f t="shared" si="3"/>
        <v>0</v>
      </c>
      <c r="AN30" s="68">
        <f t="shared" si="2"/>
        <v>0</v>
      </c>
    </row>
    <row r="31" spans="1:40">
      <c r="A31" s="66" t="s">
        <v>27</v>
      </c>
      <c r="B31" s="495"/>
      <c r="C31" s="248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48"/>
      <c r="P31" s="248"/>
      <c r="Q31" s="248"/>
      <c r="R31" s="248"/>
      <c r="S31" s="248"/>
      <c r="T31" s="248"/>
      <c r="U31" s="248"/>
      <c r="V31" s="248"/>
      <c r="W31" s="248"/>
      <c r="X31" s="248"/>
      <c r="Y31" s="248"/>
      <c r="Z31" s="248"/>
      <c r="AA31" s="248"/>
      <c r="AB31" s="248"/>
      <c r="AC31" s="248"/>
      <c r="AD31" s="248"/>
      <c r="AE31" s="248"/>
      <c r="AF31" s="248"/>
      <c r="AG31" s="248"/>
      <c r="AH31" s="248"/>
      <c r="AI31" s="248"/>
      <c r="AJ31" s="248"/>
      <c r="AK31" s="91">
        <f t="shared" si="0"/>
        <v>0</v>
      </c>
      <c r="AL31" s="91">
        <f t="shared" si="1"/>
        <v>0</v>
      </c>
      <c r="AM31" s="68">
        <f t="shared" si="3"/>
        <v>0</v>
      </c>
      <c r="AN31" s="68">
        <f t="shared" si="2"/>
        <v>0</v>
      </c>
    </row>
    <row r="32" spans="1:40">
      <c r="A32" s="70" t="s">
        <v>28</v>
      </c>
      <c r="B32" s="485"/>
      <c r="C32" s="295"/>
      <c r="D32" s="282"/>
      <c r="E32" s="282"/>
      <c r="F32" s="282"/>
      <c r="G32" s="282"/>
      <c r="H32" s="282"/>
      <c r="I32" s="282"/>
      <c r="J32" s="282"/>
      <c r="K32" s="282"/>
      <c r="L32" s="253"/>
      <c r="M32" s="253"/>
      <c r="N32" s="253"/>
      <c r="O32" s="282"/>
      <c r="P32" s="253"/>
      <c r="Q32" s="253"/>
      <c r="R32" s="253"/>
      <c r="S32" s="282"/>
      <c r="T32" s="253"/>
      <c r="U32" s="253"/>
      <c r="V32" s="253"/>
      <c r="W32" s="282"/>
      <c r="X32" s="253"/>
      <c r="Y32" s="253"/>
      <c r="Z32" s="253"/>
      <c r="AA32" s="282"/>
      <c r="AB32" s="253"/>
      <c r="AC32" s="253"/>
      <c r="AD32" s="253"/>
      <c r="AE32" s="253"/>
      <c r="AF32" s="253"/>
      <c r="AG32" s="253"/>
      <c r="AH32" s="253"/>
      <c r="AI32" s="253"/>
      <c r="AJ32" s="253"/>
      <c r="AK32" s="91">
        <f t="shared" si="0"/>
        <v>0</v>
      </c>
      <c r="AL32" s="91">
        <f t="shared" si="1"/>
        <v>0</v>
      </c>
      <c r="AM32" s="68">
        <f t="shared" si="3"/>
        <v>0</v>
      </c>
      <c r="AN32" s="68">
        <f t="shared" si="2"/>
        <v>0</v>
      </c>
    </row>
    <row r="33" spans="1:40">
      <c r="A33" s="70" t="s">
        <v>29</v>
      </c>
      <c r="B33" s="508"/>
      <c r="C33" s="202"/>
      <c r="D33" s="202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180"/>
      <c r="AG33" s="203"/>
      <c r="AH33" s="203"/>
      <c r="AI33" s="180"/>
      <c r="AJ33" s="180"/>
      <c r="AK33" s="91">
        <f t="shared" si="0"/>
        <v>0</v>
      </c>
      <c r="AL33" s="91">
        <f t="shared" si="1"/>
        <v>0</v>
      </c>
      <c r="AM33" s="68">
        <f t="shared" si="3"/>
        <v>0</v>
      </c>
      <c r="AN33" s="68">
        <f t="shared" si="2"/>
        <v>0</v>
      </c>
    </row>
    <row r="34" spans="1:40">
      <c r="A34" s="79" t="s">
        <v>30</v>
      </c>
      <c r="B34" s="494"/>
      <c r="C34" s="254"/>
      <c r="D34" s="254"/>
      <c r="E34" s="254"/>
      <c r="F34" s="254"/>
      <c r="G34" s="254"/>
      <c r="H34" s="254"/>
      <c r="I34" s="254"/>
      <c r="J34" s="254"/>
      <c r="K34" s="254"/>
      <c r="L34" s="254"/>
      <c r="M34" s="254"/>
      <c r="N34" s="254"/>
      <c r="O34" s="254"/>
      <c r="P34" s="254"/>
      <c r="Q34" s="254"/>
      <c r="R34" s="254"/>
      <c r="S34" s="254"/>
      <c r="T34" s="254"/>
      <c r="U34" s="254"/>
      <c r="V34" s="254"/>
      <c r="W34" s="254"/>
      <c r="X34" s="254"/>
      <c r="Y34" s="254"/>
      <c r="Z34" s="254"/>
      <c r="AA34" s="254"/>
      <c r="AB34" s="254"/>
      <c r="AC34" s="254"/>
      <c r="AD34" s="254"/>
      <c r="AE34" s="254"/>
      <c r="AF34" s="254"/>
      <c r="AG34" s="254"/>
      <c r="AH34" s="254"/>
      <c r="AI34" s="254"/>
      <c r="AJ34" s="254"/>
      <c r="AK34" s="91">
        <f t="shared" si="0"/>
        <v>0</v>
      </c>
      <c r="AL34" s="91">
        <f t="shared" si="1"/>
        <v>0</v>
      </c>
      <c r="AM34" s="68">
        <f t="shared" si="3"/>
        <v>0</v>
      </c>
      <c r="AN34" s="68">
        <f t="shared" si="2"/>
        <v>0</v>
      </c>
    </row>
    <row r="35" spans="1:40">
      <c r="A35" s="79" t="s">
        <v>31</v>
      </c>
      <c r="B35" s="487"/>
      <c r="C35" s="208"/>
      <c r="D35" s="208"/>
      <c r="E35" s="208"/>
      <c r="F35" s="208"/>
      <c r="G35" s="208"/>
      <c r="H35" s="208"/>
      <c r="I35" s="208"/>
      <c r="J35" s="208"/>
      <c r="K35" s="208"/>
      <c r="L35" s="208"/>
      <c r="M35" s="208"/>
      <c r="N35" s="208"/>
      <c r="O35" s="208"/>
      <c r="P35" s="208"/>
      <c r="Q35" s="208"/>
      <c r="R35" s="208"/>
      <c r="S35" s="208"/>
      <c r="T35" s="208"/>
      <c r="U35" s="208"/>
      <c r="V35" s="208"/>
      <c r="W35" s="208"/>
      <c r="X35" s="208"/>
      <c r="Y35" s="208"/>
      <c r="Z35" s="208"/>
      <c r="AA35" s="208"/>
      <c r="AB35" s="208"/>
      <c r="AC35" s="208"/>
      <c r="AD35" s="208"/>
      <c r="AE35" s="208"/>
      <c r="AF35" s="208"/>
      <c r="AG35" s="208"/>
      <c r="AH35" s="208"/>
      <c r="AI35" s="208"/>
      <c r="AJ35" s="208"/>
      <c r="AK35" s="91">
        <f t="shared" si="0"/>
        <v>0</v>
      </c>
      <c r="AL35" s="91">
        <f t="shared" si="1"/>
        <v>0</v>
      </c>
      <c r="AM35" s="68">
        <f t="shared" si="3"/>
        <v>0</v>
      </c>
      <c r="AN35" s="68">
        <f t="shared" si="2"/>
        <v>0</v>
      </c>
    </row>
    <row r="36" spans="1:40">
      <c r="A36" s="69" t="s">
        <v>32</v>
      </c>
      <c r="B36" s="498"/>
      <c r="C36" s="255"/>
      <c r="D36" s="255"/>
      <c r="E36" s="255"/>
      <c r="F36" s="255"/>
      <c r="G36" s="255"/>
      <c r="H36" s="255"/>
      <c r="I36" s="255"/>
      <c r="J36" s="255"/>
      <c r="K36" s="255"/>
      <c r="L36" s="255"/>
      <c r="M36" s="255"/>
      <c r="N36" s="255"/>
      <c r="O36" s="255"/>
      <c r="P36" s="255"/>
      <c r="Q36" s="255"/>
      <c r="R36" s="255"/>
      <c r="S36" s="255"/>
      <c r="T36" s="255"/>
      <c r="U36" s="255"/>
      <c r="V36" s="255"/>
      <c r="W36" s="255"/>
      <c r="X36" s="255"/>
      <c r="Y36" s="255"/>
      <c r="Z36" s="255"/>
      <c r="AA36" s="255"/>
      <c r="AB36" s="255"/>
      <c r="AC36" s="255"/>
      <c r="AD36" s="255"/>
      <c r="AE36" s="255"/>
      <c r="AF36" s="256"/>
      <c r="AG36" s="256"/>
      <c r="AH36" s="256"/>
      <c r="AI36" s="248"/>
      <c r="AJ36" s="248"/>
      <c r="AK36" s="91">
        <f t="shared" si="0"/>
        <v>0</v>
      </c>
      <c r="AL36" s="91">
        <f t="shared" si="1"/>
        <v>0</v>
      </c>
      <c r="AM36" s="68">
        <f t="shared" si="3"/>
        <v>0</v>
      </c>
      <c r="AN36" s="68">
        <f t="shared" si="2"/>
        <v>0</v>
      </c>
    </row>
    <row r="37" spans="1:40">
      <c r="A37" s="69" t="s">
        <v>33</v>
      </c>
      <c r="B37" s="492"/>
      <c r="C37" s="248"/>
      <c r="D37" s="248"/>
      <c r="E37" s="248"/>
      <c r="F37" s="248"/>
      <c r="G37" s="248"/>
      <c r="H37" s="248"/>
      <c r="I37" s="248"/>
      <c r="J37" s="248"/>
      <c r="K37" s="248"/>
      <c r="L37" s="248"/>
      <c r="M37" s="248"/>
      <c r="N37" s="248"/>
      <c r="O37" s="248"/>
      <c r="P37" s="248"/>
      <c r="Q37" s="248"/>
      <c r="R37" s="248"/>
      <c r="S37" s="248"/>
      <c r="T37" s="248"/>
      <c r="U37" s="248"/>
      <c r="V37" s="248"/>
      <c r="W37" s="248"/>
      <c r="X37" s="248"/>
      <c r="Y37" s="248"/>
      <c r="Z37" s="248"/>
      <c r="AA37" s="248"/>
      <c r="AB37" s="248"/>
      <c r="AC37" s="248"/>
      <c r="AD37" s="248"/>
      <c r="AE37" s="248"/>
      <c r="AF37" s="248"/>
      <c r="AG37" s="248"/>
      <c r="AH37" s="248"/>
      <c r="AI37" s="248"/>
      <c r="AJ37" s="248"/>
      <c r="AK37" s="91">
        <f t="shared" si="0"/>
        <v>0</v>
      </c>
      <c r="AL37" s="91">
        <f t="shared" si="1"/>
        <v>0</v>
      </c>
      <c r="AM37" s="68">
        <f t="shared" si="3"/>
        <v>0</v>
      </c>
      <c r="AN37" s="68">
        <f t="shared" si="2"/>
        <v>0</v>
      </c>
    </row>
    <row r="38" spans="1:40">
      <c r="A38" s="80" t="s">
        <v>34</v>
      </c>
      <c r="B38" s="488"/>
      <c r="C38" s="256"/>
      <c r="D38" s="248"/>
      <c r="E38" s="248"/>
      <c r="F38" s="248"/>
      <c r="G38" s="256"/>
      <c r="H38" s="248"/>
      <c r="I38" s="248"/>
      <c r="J38" s="248"/>
      <c r="K38" s="256"/>
      <c r="L38" s="256"/>
      <c r="M38" s="248"/>
      <c r="N38" s="248"/>
      <c r="O38" s="256"/>
      <c r="P38" s="256"/>
      <c r="Q38" s="248"/>
      <c r="R38" s="248"/>
      <c r="S38" s="256"/>
      <c r="T38" s="256"/>
      <c r="U38" s="248"/>
      <c r="V38" s="248"/>
      <c r="W38" s="256"/>
      <c r="X38" s="256"/>
      <c r="Y38" s="248"/>
      <c r="Z38" s="248"/>
      <c r="AA38" s="256"/>
      <c r="AB38" s="256"/>
      <c r="AC38" s="256"/>
      <c r="AD38" s="256"/>
      <c r="AE38" s="248"/>
      <c r="AF38" s="248"/>
      <c r="AG38" s="248"/>
      <c r="AH38" s="248"/>
      <c r="AI38" s="248"/>
      <c r="AJ38" s="248"/>
      <c r="AK38" s="91">
        <f t="shared" si="0"/>
        <v>0</v>
      </c>
      <c r="AL38" s="91">
        <f t="shared" si="1"/>
        <v>0</v>
      </c>
      <c r="AM38" s="68">
        <f t="shared" si="3"/>
        <v>0</v>
      </c>
      <c r="AN38" s="68">
        <f t="shared" si="2"/>
        <v>0</v>
      </c>
    </row>
    <row r="39" spans="1:40">
      <c r="A39" s="81" t="s">
        <v>35</v>
      </c>
      <c r="B39" s="500"/>
      <c r="C39" s="267"/>
      <c r="D39" s="267"/>
      <c r="E39" s="267"/>
      <c r="F39" s="267"/>
      <c r="G39" s="267"/>
      <c r="H39" s="267"/>
      <c r="I39" s="267"/>
      <c r="J39" s="267"/>
      <c r="K39" s="267"/>
      <c r="L39" s="267"/>
      <c r="M39" s="267"/>
      <c r="N39" s="267"/>
      <c r="O39" s="267"/>
      <c r="P39" s="267"/>
      <c r="Q39" s="267"/>
      <c r="R39" s="267"/>
      <c r="S39" s="267"/>
      <c r="T39" s="267"/>
      <c r="U39" s="267"/>
      <c r="V39" s="267"/>
      <c r="W39" s="267"/>
      <c r="X39" s="267"/>
      <c r="Y39" s="267"/>
      <c r="Z39" s="267"/>
      <c r="AA39" s="267"/>
      <c r="AB39" s="267"/>
      <c r="AC39" s="267"/>
      <c r="AD39" s="267"/>
      <c r="AE39" s="267"/>
      <c r="AF39" s="267"/>
      <c r="AG39" s="267"/>
      <c r="AH39" s="267"/>
      <c r="AI39" s="267"/>
      <c r="AJ39" s="267"/>
      <c r="AK39" s="91">
        <f t="shared" si="0"/>
        <v>0</v>
      </c>
      <c r="AL39" s="91">
        <f t="shared" si="1"/>
        <v>0</v>
      </c>
      <c r="AM39" s="68">
        <f t="shared" si="3"/>
        <v>0</v>
      </c>
      <c r="AN39" s="68">
        <f t="shared" si="2"/>
        <v>0</v>
      </c>
    </row>
    <row r="40" spans="1:40">
      <c r="A40" s="80" t="s">
        <v>36</v>
      </c>
      <c r="B40" s="488"/>
      <c r="C40" s="112"/>
      <c r="D40" s="215"/>
      <c r="E40" s="215"/>
      <c r="F40" s="215"/>
      <c r="G40" s="112"/>
      <c r="H40" s="215"/>
      <c r="I40" s="215"/>
      <c r="J40" s="215"/>
      <c r="K40" s="112"/>
      <c r="L40" s="215"/>
      <c r="M40" s="215"/>
      <c r="N40" s="215"/>
      <c r="O40" s="112"/>
      <c r="P40" s="215"/>
      <c r="Q40" s="215"/>
      <c r="R40" s="215"/>
      <c r="S40" s="112"/>
      <c r="T40" s="215"/>
      <c r="U40" s="215"/>
      <c r="V40" s="215"/>
      <c r="W40" s="112"/>
      <c r="X40" s="215"/>
      <c r="Y40" s="215"/>
      <c r="Z40" s="215"/>
      <c r="AA40" s="112"/>
      <c r="AB40" s="215"/>
      <c r="AC40" s="215"/>
      <c r="AD40" s="224"/>
      <c r="AE40" s="215"/>
      <c r="AF40" s="215"/>
      <c r="AG40" s="215"/>
      <c r="AH40" s="215"/>
      <c r="AI40" s="222"/>
      <c r="AJ40" s="215"/>
      <c r="AK40" s="91">
        <f t="shared" si="0"/>
        <v>0</v>
      </c>
      <c r="AL40" s="91">
        <f t="shared" si="1"/>
        <v>0</v>
      </c>
      <c r="AM40" s="68">
        <f t="shared" si="3"/>
        <v>0</v>
      </c>
      <c r="AN40" s="68">
        <f t="shared" si="2"/>
        <v>0</v>
      </c>
    </row>
    <row r="41" spans="1:40">
      <c r="A41" s="80" t="s">
        <v>122</v>
      </c>
      <c r="B41" s="488"/>
      <c r="C41" s="198"/>
      <c r="D41" s="198"/>
      <c r="E41" s="198"/>
      <c r="F41" s="198"/>
      <c r="G41" s="198"/>
      <c r="H41" s="198"/>
      <c r="I41" s="198"/>
      <c r="J41" s="198"/>
      <c r="K41" s="198"/>
      <c r="L41" s="198"/>
      <c r="M41" s="198"/>
      <c r="N41" s="198"/>
      <c r="O41" s="198"/>
      <c r="P41" s="198"/>
      <c r="Q41" s="198"/>
      <c r="R41" s="198"/>
      <c r="S41" s="198"/>
      <c r="T41" s="198"/>
      <c r="U41" s="198"/>
      <c r="V41" s="198"/>
      <c r="W41" s="198"/>
      <c r="X41" s="198"/>
      <c r="Y41" s="198"/>
      <c r="Z41" s="198"/>
      <c r="AA41" s="198"/>
      <c r="AB41" s="198"/>
      <c r="AC41" s="198"/>
      <c r="AD41" s="198"/>
      <c r="AE41" s="178"/>
      <c r="AF41" s="178"/>
      <c r="AG41" s="178"/>
      <c r="AH41" s="178"/>
      <c r="AI41" s="178"/>
      <c r="AJ41" s="178"/>
      <c r="AK41" s="91">
        <f t="shared" si="0"/>
        <v>0</v>
      </c>
      <c r="AL41" s="91">
        <f t="shared" si="1"/>
        <v>0</v>
      </c>
      <c r="AM41" s="68">
        <f t="shared" si="3"/>
        <v>0</v>
      </c>
      <c r="AN41" s="68">
        <f t="shared" si="2"/>
        <v>0</v>
      </c>
    </row>
    <row r="42" spans="1:40">
      <c r="A42" s="69" t="s">
        <v>38</v>
      </c>
      <c r="B42" s="498"/>
      <c r="C42" s="208"/>
      <c r="D42" s="198"/>
      <c r="E42" s="198"/>
      <c r="F42" s="198"/>
      <c r="G42" s="208"/>
      <c r="H42" s="198"/>
      <c r="I42" s="198"/>
      <c r="J42" s="198"/>
      <c r="K42" s="208"/>
      <c r="L42" s="198"/>
      <c r="M42" s="198"/>
      <c r="N42" s="198"/>
      <c r="O42" s="208"/>
      <c r="P42" s="198"/>
      <c r="Q42" s="198"/>
      <c r="R42" s="198"/>
      <c r="S42" s="208"/>
      <c r="T42" s="198"/>
      <c r="U42" s="198"/>
      <c r="V42" s="198"/>
      <c r="W42" s="208"/>
      <c r="X42" s="208"/>
      <c r="Y42" s="208"/>
      <c r="Z42" s="208"/>
      <c r="AA42" s="208"/>
      <c r="AB42" s="208"/>
      <c r="AC42" s="208"/>
      <c r="AD42" s="208"/>
      <c r="AE42" s="208"/>
      <c r="AF42" s="208"/>
      <c r="AG42" s="208"/>
      <c r="AH42" s="208"/>
      <c r="AI42" s="208"/>
      <c r="AJ42" s="208"/>
      <c r="AK42" s="91">
        <f t="shared" si="0"/>
        <v>0</v>
      </c>
      <c r="AL42" s="91">
        <f t="shared" si="1"/>
        <v>0</v>
      </c>
      <c r="AM42" s="68">
        <f t="shared" si="3"/>
        <v>0</v>
      </c>
      <c r="AN42" s="68">
        <f t="shared" si="2"/>
        <v>0</v>
      </c>
    </row>
    <row r="43" spans="1:40" ht="23.25" customHeight="1">
      <c r="A43" s="69" t="s">
        <v>123</v>
      </c>
      <c r="B43" s="498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1"/>
      <c r="AB43" s="171"/>
      <c r="AC43" s="171"/>
      <c r="AD43" s="171"/>
      <c r="AE43" s="171"/>
      <c r="AF43" s="171"/>
      <c r="AG43" s="171"/>
      <c r="AH43" s="171"/>
      <c r="AI43" s="171"/>
      <c r="AJ43" s="171"/>
      <c r="AK43" s="91">
        <f t="shared" si="0"/>
        <v>0</v>
      </c>
      <c r="AL43" s="91">
        <f t="shared" si="1"/>
        <v>0</v>
      </c>
      <c r="AM43" s="68">
        <f t="shared" si="3"/>
        <v>0</v>
      </c>
      <c r="AN43" s="68">
        <f t="shared" si="2"/>
        <v>0</v>
      </c>
    </row>
    <row r="44" spans="1:40">
      <c r="A44" s="83" t="s">
        <v>40</v>
      </c>
      <c r="B44" s="488"/>
      <c r="C44" s="234"/>
      <c r="D44" s="234"/>
      <c r="E44" s="234"/>
      <c r="F44" s="234"/>
      <c r="G44" s="234"/>
      <c r="H44" s="234"/>
      <c r="I44" s="234"/>
      <c r="J44" s="234"/>
      <c r="K44" s="234"/>
      <c r="L44" s="234"/>
      <c r="M44" s="234"/>
      <c r="N44" s="234"/>
      <c r="O44" s="234"/>
      <c r="P44" s="234"/>
      <c r="Q44" s="234"/>
      <c r="R44" s="234"/>
      <c r="S44" s="234"/>
      <c r="T44" s="234"/>
      <c r="U44" s="234"/>
      <c r="V44" s="234"/>
      <c r="W44" s="234"/>
      <c r="X44" s="234"/>
      <c r="Y44" s="234"/>
      <c r="Z44" s="234"/>
      <c r="AA44" s="234"/>
      <c r="AB44" s="234"/>
      <c r="AC44" s="234"/>
      <c r="AD44" s="234"/>
      <c r="AE44" s="235"/>
      <c r="AF44" s="235"/>
      <c r="AG44" s="235"/>
      <c r="AH44" s="235"/>
      <c r="AI44" s="235"/>
      <c r="AJ44" s="235"/>
      <c r="AK44" s="91">
        <f t="shared" si="0"/>
        <v>0</v>
      </c>
      <c r="AL44" s="91">
        <f t="shared" si="1"/>
        <v>0</v>
      </c>
      <c r="AM44" s="68">
        <f t="shared" si="3"/>
        <v>0</v>
      </c>
      <c r="AN44" s="68">
        <f t="shared" si="2"/>
        <v>0</v>
      </c>
    </row>
    <row r="45" spans="1:40" ht="15" customHeight="1"/>
    <row r="46" spans="1:40" ht="15" customHeight="1"/>
    <row r="47" spans="1:40" ht="15" customHeight="1"/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7"/>
  <sheetViews>
    <sheetView topLeftCell="A13" zoomScale="90" zoomScaleNormal="90" workbookViewId="0">
      <selection activeCell="B4" sqref="B4:B44"/>
    </sheetView>
  </sheetViews>
  <sheetFormatPr defaultRowHeight="14.4"/>
  <cols>
    <col min="1" max="1" width="17.33203125" customWidth="1"/>
    <col min="31" max="31" width="10.44140625" customWidth="1"/>
    <col min="32" max="32" width="13" customWidth="1"/>
    <col min="33" max="33" width="10.44140625" customWidth="1"/>
    <col min="34" max="34" width="13" customWidth="1"/>
    <col min="35" max="35" width="10.44140625" customWidth="1"/>
    <col min="36" max="36" width="13" customWidth="1"/>
  </cols>
  <sheetData>
    <row r="1" spans="1:40" ht="39.75" customHeight="1">
      <c r="A1" s="549" t="s">
        <v>121</v>
      </c>
      <c r="B1" s="549"/>
      <c r="C1" s="549"/>
      <c r="D1" s="549"/>
      <c r="E1" s="549"/>
      <c r="F1" s="549"/>
      <c r="G1" s="549"/>
      <c r="H1" s="549"/>
      <c r="I1" s="549"/>
      <c r="J1" s="549"/>
      <c r="K1" s="549"/>
      <c r="L1" s="549"/>
      <c r="M1" s="549"/>
      <c r="N1" s="549"/>
      <c r="O1" s="549"/>
      <c r="P1" s="549"/>
      <c r="Q1" s="549"/>
      <c r="R1" s="549"/>
      <c r="S1" s="61"/>
      <c r="T1" s="61"/>
      <c r="U1" s="61"/>
      <c r="V1" s="62"/>
      <c r="W1" s="62"/>
      <c r="X1" s="62"/>
      <c r="Y1" s="62"/>
      <c r="Z1" s="62"/>
      <c r="AA1" s="62"/>
      <c r="AB1" s="62"/>
      <c r="AC1" s="62"/>
      <c r="AD1" s="62"/>
      <c r="AE1" s="61"/>
      <c r="AF1" s="61"/>
      <c r="AG1" s="61"/>
      <c r="AH1" s="61"/>
      <c r="AI1" s="61"/>
      <c r="AJ1" s="61"/>
      <c r="AK1" s="33"/>
      <c r="AL1" s="33"/>
      <c r="AM1" s="33"/>
      <c r="AN1" s="33"/>
    </row>
    <row r="2" spans="1:40" ht="15" customHeight="1">
      <c r="A2" s="550" t="s">
        <v>0</v>
      </c>
      <c r="B2" s="554" t="s">
        <v>41</v>
      </c>
      <c r="C2" s="63"/>
      <c r="D2" s="555" t="s">
        <v>43</v>
      </c>
      <c r="E2" s="555"/>
      <c r="F2" s="555"/>
      <c r="G2" s="556" t="s">
        <v>44</v>
      </c>
      <c r="H2" s="557"/>
      <c r="I2" s="557"/>
      <c r="J2" s="558"/>
      <c r="K2" s="556" t="s">
        <v>45</v>
      </c>
      <c r="L2" s="557"/>
      <c r="M2" s="557"/>
      <c r="N2" s="558"/>
      <c r="O2" s="556" t="s">
        <v>46</v>
      </c>
      <c r="P2" s="557"/>
      <c r="Q2" s="557"/>
      <c r="R2" s="558"/>
      <c r="S2" s="556" t="s">
        <v>47</v>
      </c>
      <c r="T2" s="557"/>
      <c r="U2" s="557"/>
      <c r="V2" s="558"/>
      <c r="W2" s="556" t="s">
        <v>48</v>
      </c>
      <c r="X2" s="557"/>
      <c r="Y2" s="557"/>
      <c r="Z2" s="558"/>
      <c r="AA2" s="556" t="s">
        <v>49</v>
      </c>
      <c r="AB2" s="557"/>
      <c r="AC2" s="557"/>
      <c r="AD2" s="558"/>
      <c r="AE2" s="559" t="s">
        <v>56</v>
      </c>
      <c r="AF2" s="559"/>
      <c r="AG2" s="559" t="s">
        <v>57</v>
      </c>
      <c r="AH2" s="559"/>
      <c r="AI2" s="559" t="s">
        <v>58</v>
      </c>
      <c r="AJ2" s="559"/>
      <c r="AK2" s="542" t="s">
        <v>117</v>
      </c>
      <c r="AL2" s="543"/>
      <c r="AM2" s="543"/>
      <c r="AN2" s="544"/>
    </row>
    <row r="3" spans="1:40" ht="180" customHeight="1">
      <c r="A3" s="551"/>
      <c r="B3" s="554"/>
      <c r="C3" s="64" t="s">
        <v>54</v>
      </c>
      <c r="D3" s="54" t="s">
        <v>55</v>
      </c>
      <c r="E3" s="54" t="s">
        <v>52</v>
      </c>
      <c r="F3" s="54" t="s">
        <v>53</v>
      </c>
      <c r="G3" s="64" t="s">
        <v>54</v>
      </c>
      <c r="H3" s="54" t="s">
        <v>55</v>
      </c>
      <c r="I3" s="54" t="s">
        <v>52</v>
      </c>
      <c r="J3" s="54" t="s">
        <v>53</v>
      </c>
      <c r="K3" s="64" t="s">
        <v>54</v>
      </c>
      <c r="L3" s="54" t="s">
        <v>55</v>
      </c>
      <c r="M3" s="54" t="s">
        <v>52</v>
      </c>
      <c r="N3" s="54" t="s">
        <v>53</v>
      </c>
      <c r="O3" s="64" t="s">
        <v>54</v>
      </c>
      <c r="P3" s="54" t="s">
        <v>55</v>
      </c>
      <c r="Q3" s="54" t="s">
        <v>52</v>
      </c>
      <c r="R3" s="54" t="s">
        <v>53</v>
      </c>
      <c r="S3" s="64" t="s">
        <v>54</v>
      </c>
      <c r="T3" s="54" t="s">
        <v>55</v>
      </c>
      <c r="U3" s="54" t="s">
        <v>52</v>
      </c>
      <c r="V3" s="54" t="s">
        <v>53</v>
      </c>
      <c r="W3" s="64" t="s">
        <v>54</v>
      </c>
      <c r="X3" s="54" t="s">
        <v>55</v>
      </c>
      <c r="Y3" s="54" t="s">
        <v>52</v>
      </c>
      <c r="Z3" s="54" t="s">
        <v>53</v>
      </c>
      <c r="AA3" s="64" t="s">
        <v>54</v>
      </c>
      <c r="AB3" s="54" t="s">
        <v>55</v>
      </c>
      <c r="AC3" s="54" t="s">
        <v>52</v>
      </c>
      <c r="AD3" s="54" t="s">
        <v>53</v>
      </c>
      <c r="AE3" s="65" t="s">
        <v>59</v>
      </c>
      <c r="AF3" s="65" t="s">
        <v>51</v>
      </c>
      <c r="AG3" s="65" t="s">
        <v>59</v>
      </c>
      <c r="AH3" s="65" t="s">
        <v>51</v>
      </c>
      <c r="AI3" s="65" t="s">
        <v>59</v>
      </c>
      <c r="AJ3" s="65" t="s">
        <v>51</v>
      </c>
      <c r="AK3" s="37" t="s">
        <v>116</v>
      </c>
      <c r="AL3" s="38" t="s">
        <v>113</v>
      </c>
      <c r="AM3" s="38" t="s">
        <v>114</v>
      </c>
      <c r="AN3" s="38" t="s">
        <v>115</v>
      </c>
    </row>
    <row r="4" spans="1:40" ht="24">
      <c r="A4" s="342" t="s">
        <v>1</v>
      </c>
      <c r="B4" s="516"/>
      <c r="C4" s="351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45"/>
      <c r="P4" s="245"/>
      <c r="Q4" s="245"/>
      <c r="R4" s="245"/>
      <c r="S4" s="245"/>
      <c r="T4" s="245"/>
      <c r="U4" s="245"/>
      <c r="V4" s="245"/>
      <c r="W4" s="245"/>
      <c r="X4" s="245"/>
      <c r="Y4" s="245"/>
      <c r="Z4" s="245"/>
      <c r="AA4" s="245"/>
      <c r="AB4" s="253"/>
      <c r="AC4" s="253"/>
      <c r="AD4" s="253"/>
      <c r="AE4" s="309"/>
      <c r="AF4" s="309"/>
      <c r="AG4" s="309"/>
      <c r="AH4" s="309"/>
      <c r="AI4" s="309"/>
      <c r="AJ4" s="309"/>
      <c r="AK4" s="91">
        <f t="shared" ref="AK4:AK44" si="0">SUM(D4+H4+L4+P4+T4+X4+AB4)</f>
        <v>0</v>
      </c>
      <c r="AL4" s="91">
        <f>C4+G4+K4+O4+S4+W4+AA4</f>
        <v>0</v>
      </c>
      <c r="AM4" s="68">
        <f>E4+I4+M4+Q4+U4+Y4+AC4</f>
        <v>0</v>
      </c>
      <c r="AN4" s="68">
        <f>SUM(F4+J4+N4+R4+V4+Z4+AD4)</f>
        <v>0</v>
      </c>
    </row>
    <row r="5" spans="1:40">
      <c r="A5" s="343" t="s">
        <v>2</v>
      </c>
      <c r="B5" s="366"/>
      <c r="C5" s="357"/>
      <c r="D5" s="310"/>
      <c r="E5" s="309"/>
      <c r="F5" s="310"/>
      <c r="G5" s="310"/>
      <c r="H5" s="309"/>
      <c r="I5" s="310"/>
      <c r="J5" s="309"/>
      <c r="K5" s="309"/>
      <c r="L5" s="310"/>
      <c r="M5" s="309"/>
      <c r="N5" s="310"/>
      <c r="O5" s="310"/>
      <c r="P5" s="309"/>
      <c r="Q5" s="310"/>
      <c r="R5" s="309"/>
      <c r="S5" s="309"/>
      <c r="T5" s="310"/>
      <c r="U5" s="309"/>
      <c r="V5" s="309"/>
      <c r="W5" s="309"/>
      <c r="X5" s="309"/>
      <c r="Y5" s="309"/>
      <c r="Z5" s="309"/>
      <c r="AA5" s="309"/>
      <c r="AB5" s="309"/>
      <c r="AC5" s="309"/>
      <c r="AD5" s="309"/>
      <c r="AE5" s="309"/>
      <c r="AF5" s="309"/>
      <c r="AG5" s="309"/>
      <c r="AH5" s="309"/>
      <c r="AI5" s="309"/>
      <c r="AJ5" s="309"/>
      <c r="AK5" s="91">
        <f t="shared" si="0"/>
        <v>0</v>
      </c>
      <c r="AL5" s="91">
        <f t="shared" ref="AL5:AL44" si="1">C5+G5+K5+O5+S5+W5+AA5</f>
        <v>0</v>
      </c>
      <c r="AM5" s="68">
        <f>E5+I5+M5+Q5+U5+Y5+AC5</f>
        <v>0</v>
      </c>
      <c r="AN5" s="68">
        <f t="shared" ref="AN5:AN44" si="2">SUM(F5+J5+N5+R5+V5+Z5+AD5)</f>
        <v>0</v>
      </c>
    </row>
    <row r="6" spans="1:40">
      <c r="A6" s="343" t="s">
        <v>3</v>
      </c>
      <c r="B6" s="517"/>
      <c r="C6" s="351"/>
      <c r="D6" s="231"/>
      <c r="E6" s="231"/>
      <c r="F6" s="231"/>
      <c r="G6" s="245"/>
      <c r="H6" s="231"/>
      <c r="I6" s="231"/>
      <c r="J6" s="231"/>
      <c r="K6" s="245"/>
      <c r="L6" s="231"/>
      <c r="M6" s="231"/>
      <c r="N6" s="231"/>
      <c r="O6" s="245"/>
      <c r="P6" s="231"/>
      <c r="Q6" s="231"/>
      <c r="R6" s="231"/>
      <c r="S6" s="245"/>
      <c r="T6" s="245"/>
      <c r="U6" s="245"/>
      <c r="V6" s="245"/>
      <c r="W6" s="245"/>
      <c r="X6" s="245"/>
      <c r="Y6" s="245"/>
      <c r="Z6" s="245"/>
      <c r="AA6" s="245"/>
      <c r="AB6" s="244"/>
      <c r="AC6" s="244"/>
      <c r="AD6" s="244"/>
      <c r="AE6" s="245"/>
      <c r="AF6" s="245"/>
      <c r="AG6" s="245"/>
      <c r="AH6" s="245"/>
      <c r="AI6" s="245"/>
      <c r="AJ6" s="245"/>
      <c r="AK6" s="91">
        <f t="shared" si="0"/>
        <v>0</v>
      </c>
      <c r="AL6" s="91">
        <f t="shared" si="1"/>
        <v>0</v>
      </c>
      <c r="AM6" s="68">
        <f t="shared" ref="AM6:AM44" si="3">E6+I6+M6+Q6+U6+Y6+AC6</f>
        <v>0</v>
      </c>
      <c r="AN6" s="68">
        <f t="shared" si="2"/>
        <v>0</v>
      </c>
    </row>
    <row r="7" spans="1:40" ht="24">
      <c r="A7" s="343" t="s">
        <v>4</v>
      </c>
      <c r="B7" s="517"/>
      <c r="C7" s="352"/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1"/>
      <c r="P7" s="231"/>
      <c r="Q7" s="231"/>
      <c r="R7" s="231"/>
      <c r="S7" s="231"/>
      <c r="T7" s="231"/>
      <c r="U7" s="231"/>
      <c r="V7" s="205"/>
      <c r="W7" s="205"/>
      <c r="X7" s="205"/>
      <c r="Y7" s="205"/>
      <c r="Z7" s="205"/>
      <c r="AA7" s="205"/>
      <c r="AB7" s="205"/>
      <c r="AC7" s="205"/>
      <c r="AD7" s="205"/>
      <c r="AE7" s="205"/>
      <c r="AF7" s="205"/>
      <c r="AG7" s="205"/>
      <c r="AH7" s="205"/>
      <c r="AI7" s="231"/>
      <c r="AJ7" s="231"/>
      <c r="AK7" s="91">
        <f t="shared" si="0"/>
        <v>0</v>
      </c>
      <c r="AL7" s="91">
        <f t="shared" si="1"/>
        <v>0</v>
      </c>
      <c r="AM7" s="68">
        <f t="shared" si="3"/>
        <v>0</v>
      </c>
      <c r="AN7" s="68">
        <f t="shared" si="2"/>
        <v>0</v>
      </c>
    </row>
    <row r="8" spans="1:40">
      <c r="A8" s="344" t="s">
        <v>5</v>
      </c>
      <c r="B8" s="518"/>
      <c r="C8" s="358"/>
      <c r="D8" s="401"/>
      <c r="E8" s="325"/>
      <c r="F8" s="401"/>
      <c r="G8" s="401"/>
      <c r="H8" s="325"/>
      <c r="I8" s="401"/>
      <c r="J8" s="325"/>
      <c r="K8" s="325"/>
      <c r="L8" s="401"/>
      <c r="M8" s="325"/>
      <c r="N8" s="401"/>
      <c r="O8" s="401"/>
      <c r="P8" s="325"/>
      <c r="Q8" s="401"/>
      <c r="R8" s="325"/>
      <c r="S8" s="325"/>
      <c r="T8" s="325"/>
      <c r="U8" s="325"/>
      <c r="V8" s="326"/>
      <c r="W8" s="326"/>
      <c r="X8" s="326"/>
      <c r="Y8" s="326"/>
      <c r="Z8" s="326"/>
      <c r="AA8" s="326"/>
      <c r="AB8" s="326"/>
      <c r="AC8" s="326"/>
      <c r="AD8" s="326"/>
      <c r="AE8" s="325"/>
      <c r="AF8" s="325"/>
      <c r="AG8" s="325"/>
      <c r="AH8" s="325"/>
      <c r="AI8" s="325"/>
      <c r="AJ8" s="325"/>
      <c r="AK8" s="91">
        <f t="shared" si="0"/>
        <v>0</v>
      </c>
      <c r="AL8" s="91">
        <f t="shared" si="1"/>
        <v>0</v>
      </c>
      <c r="AM8" s="68">
        <f t="shared" si="3"/>
        <v>0</v>
      </c>
      <c r="AN8" s="68">
        <f t="shared" si="2"/>
        <v>0</v>
      </c>
    </row>
    <row r="9" spans="1:40">
      <c r="A9" s="345" t="s">
        <v>82</v>
      </c>
      <c r="B9" s="519"/>
      <c r="C9" s="35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7"/>
      <c r="Y9" s="187"/>
      <c r="Z9" s="187"/>
      <c r="AA9" s="295"/>
      <c r="AB9" s="183"/>
      <c r="AC9" s="183"/>
      <c r="AD9" s="183"/>
      <c r="AE9" s="168"/>
      <c r="AF9" s="168"/>
      <c r="AG9" s="168"/>
      <c r="AH9" s="168"/>
      <c r="AI9" s="168"/>
      <c r="AJ9" s="168"/>
      <c r="AK9" s="91">
        <f t="shared" si="0"/>
        <v>0</v>
      </c>
      <c r="AL9" s="91">
        <f t="shared" si="1"/>
        <v>0</v>
      </c>
      <c r="AM9" s="68">
        <f t="shared" si="3"/>
        <v>0</v>
      </c>
      <c r="AN9" s="68">
        <f t="shared" si="2"/>
        <v>0</v>
      </c>
    </row>
    <row r="10" spans="1:40">
      <c r="A10" s="346" t="s">
        <v>6</v>
      </c>
      <c r="B10" s="517"/>
      <c r="C10" s="351"/>
      <c r="D10" s="264"/>
      <c r="E10" s="264"/>
      <c r="F10" s="264"/>
      <c r="G10" s="245"/>
      <c r="H10" s="264"/>
      <c r="I10" s="264"/>
      <c r="J10" s="264"/>
      <c r="K10" s="245"/>
      <c r="L10" s="264"/>
      <c r="M10" s="264"/>
      <c r="N10" s="264"/>
      <c r="O10" s="245"/>
      <c r="P10" s="264"/>
      <c r="Q10" s="264"/>
      <c r="R10" s="264"/>
      <c r="S10" s="245"/>
      <c r="T10" s="245"/>
      <c r="U10" s="245"/>
      <c r="V10" s="245"/>
      <c r="W10" s="245"/>
      <c r="X10" s="264"/>
      <c r="Y10" s="264"/>
      <c r="Z10" s="264"/>
      <c r="AA10" s="245"/>
      <c r="AB10" s="264"/>
      <c r="AC10" s="264"/>
      <c r="AD10" s="264"/>
      <c r="AE10" s="264"/>
      <c r="AF10" s="264"/>
      <c r="AG10" s="264"/>
      <c r="AH10" s="264"/>
      <c r="AI10" s="264"/>
      <c r="AJ10" s="264"/>
      <c r="AK10" s="91">
        <f t="shared" si="0"/>
        <v>0</v>
      </c>
      <c r="AL10" s="91">
        <f t="shared" si="1"/>
        <v>0</v>
      </c>
      <c r="AM10" s="68">
        <f t="shared" si="3"/>
        <v>0</v>
      </c>
      <c r="AN10" s="68">
        <f t="shared" si="2"/>
        <v>0</v>
      </c>
    </row>
    <row r="11" spans="1:40">
      <c r="A11" s="347" t="s">
        <v>7</v>
      </c>
      <c r="B11" s="516"/>
      <c r="C11" s="354"/>
      <c r="D11" s="255"/>
      <c r="E11" s="255"/>
      <c r="F11" s="255"/>
      <c r="G11" s="255"/>
      <c r="H11" s="255"/>
      <c r="I11" s="255"/>
      <c r="J11" s="255"/>
      <c r="K11" s="255"/>
      <c r="L11" s="255"/>
      <c r="M11" s="255"/>
      <c r="N11" s="255"/>
      <c r="O11" s="255"/>
      <c r="P11" s="255"/>
      <c r="Q11" s="255"/>
      <c r="R11" s="255"/>
      <c r="S11" s="255"/>
      <c r="T11" s="255"/>
      <c r="U11" s="255"/>
      <c r="V11" s="255"/>
      <c r="W11" s="255"/>
      <c r="X11" s="255"/>
      <c r="Y11" s="255"/>
      <c r="Z11" s="255"/>
      <c r="AA11" s="255"/>
      <c r="AB11" s="255"/>
      <c r="AC11" s="255"/>
      <c r="AD11" s="255"/>
      <c r="AE11" s="255"/>
      <c r="AF11" s="245"/>
      <c r="AG11" s="245"/>
      <c r="AH11" s="245"/>
      <c r="AI11" s="245"/>
      <c r="AJ11" s="245"/>
      <c r="AK11" s="91">
        <f t="shared" si="0"/>
        <v>0</v>
      </c>
      <c r="AL11" s="91">
        <f t="shared" si="1"/>
        <v>0</v>
      </c>
      <c r="AM11" s="68">
        <f t="shared" si="3"/>
        <v>0</v>
      </c>
      <c r="AN11" s="68">
        <f t="shared" si="2"/>
        <v>0</v>
      </c>
    </row>
    <row r="12" spans="1:40">
      <c r="A12" s="348" t="s">
        <v>8</v>
      </c>
      <c r="B12" s="520"/>
      <c r="C12" s="359"/>
      <c r="D12" s="71"/>
      <c r="E12" s="71"/>
      <c r="F12" s="71"/>
      <c r="G12" s="76"/>
      <c r="H12" s="71"/>
      <c r="I12" s="71"/>
      <c r="J12" s="71"/>
      <c r="K12" s="76"/>
      <c r="L12" s="71"/>
      <c r="M12" s="71"/>
      <c r="N12" s="71"/>
      <c r="O12" s="76"/>
      <c r="P12" s="71"/>
      <c r="Q12" s="71"/>
      <c r="R12" s="76"/>
      <c r="S12" s="76"/>
      <c r="T12" s="76"/>
      <c r="U12" s="76"/>
      <c r="V12" s="76"/>
      <c r="W12" s="76"/>
      <c r="X12" s="71"/>
      <c r="Y12" s="71"/>
      <c r="Z12" s="71"/>
      <c r="AA12" s="76"/>
      <c r="AB12" s="76"/>
      <c r="AC12" s="76"/>
      <c r="AD12" s="76"/>
      <c r="AE12" s="71"/>
      <c r="AF12" s="71"/>
      <c r="AG12" s="71"/>
      <c r="AH12" s="71"/>
      <c r="AI12" s="71"/>
      <c r="AJ12" s="71"/>
      <c r="AK12" s="91">
        <f t="shared" si="0"/>
        <v>0</v>
      </c>
      <c r="AL12" s="91">
        <f t="shared" si="1"/>
        <v>0</v>
      </c>
      <c r="AM12" s="68">
        <f t="shared" si="3"/>
        <v>0</v>
      </c>
      <c r="AN12" s="68">
        <f t="shared" si="2"/>
        <v>0</v>
      </c>
    </row>
    <row r="13" spans="1:40">
      <c r="A13" s="343" t="s">
        <v>9</v>
      </c>
      <c r="B13" s="485"/>
      <c r="C13" s="355"/>
      <c r="D13" s="255"/>
      <c r="E13" s="255"/>
      <c r="F13" s="255"/>
      <c r="G13" s="260"/>
      <c r="H13" s="255"/>
      <c r="I13" s="255"/>
      <c r="J13" s="255"/>
      <c r="K13" s="260"/>
      <c r="L13" s="255"/>
      <c r="M13" s="255"/>
      <c r="N13" s="255"/>
      <c r="O13" s="260"/>
      <c r="P13" s="255"/>
      <c r="Q13" s="255"/>
      <c r="R13" s="255"/>
      <c r="S13" s="260"/>
      <c r="T13" s="255"/>
      <c r="U13" s="255"/>
      <c r="V13" s="255"/>
      <c r="W13" s="260"/>
      <c r="X13" s="260"/>
      <c r="Y13" s="260"/>
      <c r="Z13" s="260"/>
      <c r="AA13" s="260"/>
      <c r="AB13" s="260"/>
      <c r="AC13" s="260"/>
      <c r="AD13" s="260"/>
      <c r="AE13" s="253"/>
      <c r="AF13" s="253"/>
      <c r="AG13" s="253"/>
      <c r="AH13" s="253"/>
      <c r="AI13" s="253"/>
      <c r="AJ13" s="253"/>
      <c r="AK13" s="91">
        <f t="shared" si="0"/>
        <v>0</v>
      </c>
      <c r="AL13" s="91">
        <f t="shared" si="1"/>
        <v>0</v>
      </c>
      <c r="AM13" s="68">
        <f t="shared" si="3"/>
        <v>0</v>
      </c>
      <c r="AN13" s="68">
        <f t="shared" si="2"/>
        <v>0</v>
      </c>
    </row>
    <row r="14" spans="1:40">
      <c r="A14" s="343" t="s">
        <v>10</v>
      </c>
      <c r="B14" s="485"/>
      <c r="C14" s="360"/>
      <c r="D14" s="282"/>
      <c r="E14" s="282"/>
      <c r="F14" s="282"/>
      <c r="G14" s="282"/>
      <c r="H14" s="282"/>
      <c r="I14" s="282"/>
      <c r="J14" s="282"/>
      <c r="K14" s="253"/>
      <c r="L14" s="282"/>
      <c r="M14" s="253"/>
      <c r="N14" s="282"/>
      <c r="O14" s="282"/>
      <c r="P14" s="282"/>
      <c r="Q14" s="282"/>
      <c r="R14" s="282"/>
      <c r="S14" s="253"/>
      <c r="T14" s="282"/>
      <c r="U14" s="282"/>
      <c r="V14" s="282"/>
      <c r="W14" s="282"/>
      <c r="X14" s="282"/>
      <c r="Y14" s="282"/>
      <c r="Z14" s="282"/>
      <c r="AA14" s="282"/>
      <c r="AB14" s="282"/>
      <c r="AC14" s="282"/>
      <c r="AD14" s="282"/>
      <c r="AE14" s="253"/>
      <c r="AF14" s="253"/>
      <c r="AG14" s="253"/>
      <c r="AH14" s="253"/>
      <c r="AI14" s="253"/>
      <c r="AJ14" s="253"/>
      <c r="AK14" s="91">
        <f t="shared" si="0"/>
        <v>0</v>
      </c>
      <c r="AL14" s="91">
        <f t="shared" si="1"/>
        <v>0</v>
      </c>
      <c r="AM14" s="68">
        <f t="shared" si="3"/>
        <v>0</v>
      </c>
      <c r="AN14" s="68">
        <f t="shared" si="2"/>
        <v>0</v>
      </c>
    </row>
    <row r="15" spans="1:40">
      <c r="A15" s="343" t="s">
        <v>11</v>
      </c>
      <c r="B15" s="521"/>
      <c r="C15" s="361"/>
      <c r="D15" s="314"/>
      <c r="E15" s="314"/>
      <c r="F15" s="314"/>
      <c r="G15" s="314"/>
      <c r="H15" s="314"/>
      <c r="I15" s="314"/>
      <c r="J15" s="314"/>
      <c r="K15" s="315"/>
      <c r="L15" s="315"/>
      <c r="M15" s="315"/>
      <c r="N15" s="315"/>
      <c r="O15" s="315"/>
      <c r="P15" s="315"/>
      <c r="Q15" s="315"/>
      <c r="R15" s="315"/>
      <c r="S15" s="315"/>
      <c r="T15" s="315"/>
      <c r="U15" s="315"/>
      <c r="V15" s="315"/>
      <c r="W15" s="315"/>
      <c r="X15" s="315"/>
      <c r="Y15" s="315"/>
      <c r="Z15" s="315"/>
      <c r="AA15" s="315"/>
      <c r="AB15" s="169"/>
      <c r="AC15" s="169"/>
      <c r="AD15" s="169"/>
      <c r="AE15" s="169"/>
      <c r="AF15" s="169"/>
      <c r="AG15" s="169"/>
      <c r="AH15" s="169"/>
      <c r="AI15" s="169"/>
      <c r="AJ15" s="169"/>
      <c r="AK15" s="91">
        <f t="shared" si="0"/>
        <v>0</v>
      </c>
      <c r="AL15" s="91">
        <f t="shared" si="1"/>
        <v>0</v>
      </c>
      <c r="AM15" s="68">
        <f t="shared" si="3"/>
        <v>0</v>
      </c>
      <c r="AN15" s="68">
        <f t="shared" si="2"/>
        <v>0</v>
      </c>
    </row>
    <row r="16" spans="1:40">
      <c r="A16" s="349" t="s">
        <v>12</v>
      </c>
      <c r="B16" s="485"/>
      <c r="C16" s="362"/>
      <c r="D16" s="179"/>
      <c r="E16" s="335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69"/>
      <c r="AG16" s="169"/>
      <c r="AH16" s="169"/>
      <c r="AI16" s="169"/>
      <c r="AJ16" s="169"/>
      <c r="AK16" s="91">
        <f t="shared" si="0"/>
        <v>0</v>
      </c>
      <c r="AL16" s="91">
        <f t="shared" si="1"/>
        <v>0</v>
      </c>
      <c r="AM16" s="68">
        <f t="shared" si="3"/>
        <v>0</v>
      </c>
      <c r="AN16" s="68">
        <f t="shared" si="2"/>
        <v>0</v>
      </c>
    </row>
    <row r="17" spans="1:40">
      <c r="A17" s="350" t="s">
        <v>13</v>
      </c>
      <c r="B17" s="485"/>
      <c r="C17" s="354"/>
      <c r="D17" s="255"/>
      <c r="E17" s="255"/>
      <c r="F17" s="255"/>
      <c r="G17" s="255"/>
      <c r="H17" s="255"/>
      <c r="I17" s="255"/>
      <c r="J17" s="255"/>
      <c r="K17" s="255"/>
      <c r="L17" s="255"/>
      <c r="M17" s="255"/>
      <c r="N17" s="255"/>
      <c r="O17" s="255"/>
      <c r="P17" s="255"/>
      <c r="Q17" s="255"/>
      <c r="R17" s="255"/>
      <c r="S17" s="255"/>
      <c r="T17" s="255"/>
      <c r="U17" s="255"/>
      <c r="V17" s="255"/>
      <c r="W17" s="255"/>
      <c r="X17" s="255"/>
      <c r="Y17" s="255"/>
      <c r="Z17" s="255"/>
      <c r="AA17" s="255"/>
      <c r="AB17" s="255"/>
      <c r="AC17" s="255"/>
      <c r="AD17" s="255"/>
      <c r="AE17" s="255"/>
      <c r="AF17" s="255"/>
      <c r="AG17" s="255"/>
      <c r="AH17" s="255"/>
      <c r="AI17" s="255"/>
      <c r="AJ17" s="245"/>
      <c r="AK17" s="91">
        <f t="shared" si="0"/>
        <v>0</v>
      </c>
      <c r="AL17" s="91">
        <f t="shared" si="1"/>
        <v>0</v>
      </c>
      <c r="AM17" s="68">
        <f t="shared" si="3"/>
        <v>0</v>
      </c>
      <c r="AN17" s="68">
        <f t="shared" si="2"/>
        <v>0</v>
      </c>
    </row>
    <row r="18" spans="1:40">
      <c r="A18" s="343" t="s">
        <v>14</v>
      </c>
      <c r="B18" s="517"/>
      <c r="C18" s="364"/>
      <c r="D18" s="309"/>
      <c r="E18" s="309"/>
      <c r="F18" s="309"/>
      <c r="G18" s="317"/>
      <c r="H18" s="309"/>
      <c r="I18" s="309"/>
      <c r="J18" s="309"/>
      <c r="K18" s="317"/>
      <c r="L18" s="309"/>
      <c r="M18" s="309"/>
      <c r="N18" s="309"/>
      <c r="O18" s="317"/>
      <c r="P18" s="309"/>
      <c r="Q18" s="309"/>
      <c r="R18" s="309"/>
      <c r="S18" s="317"/>
      <c r="T18" s="318"/>
      <c r="U18" s="319"/>
      <c r="V18" s="318"/>
      <c r="W18" s="317"/>
      <c r="X18" s="320"/>
      <c r="Y18" s="320"/>
      <c r="Z18" s="320"/>
      <c r="AA18" s="317"/>
      <c r="AB18" s="320"/>
      <c r="AC18" s="320"/>
      <c r="AD18" s="320"/>
      <c r="AE18" s="320"/>
      <c r="AF18" s="309"/>
      <c r="AG18" s="309"/>
      <c r="AH18" s="309"/>
      <c r="AI18" s="309"/>
      <c r="AJ18" s="309"/>
      <c r="AK18" s="91">
        <f t="shared" si="0"/>
        <v>0</v>
      </c>
      <c r="AL18" s="91">
        <f t="shared" si="1"/>
        <v>0</v>
      </c>
      <c r="AM18" s="68">
        <f t="shared" si="3"/>
        <v>0</v>
      </c>
      <c r="AN18" s="68">
        <f t="shared" si="2"/>
        <v>0</v>
      </c>
    </row>
    <row r="19" spans="1:40" ht="14.25" customHeight="1">
      <c r="A19" s="350" t="s">
        <v>15</v>
      </c>
      <c r="B19" s="485"/>
      <c r="C19" s="354"/>
      <c r="D19" s="255"/>
      <c r="E19" s="255"/>
      <c r="F19" s="255"/>
      <c r="G19" s="255"/>
      <c r="H19" s="255"/>
      <c r="I19" s="255"/>
      <c r="J19" s="255"/>
      <c r="K19" s="255"/>
      <c r="L19" s="255"/>
      <c r="M19" s="255"/>
      <c r="N19" s="255"/>
      <c r="O19" s="255"/>
      <c r="P19" s="255"/>
      <c r="Q19" s="255"/>
      <c r="R19" s="255"/>
      <c r="S19" s="255"/>
      <c r="T19" s="255"/>
      <c r="U19" s="255"/>
      <c r="V19" s="255"/>
      <c r="W19" s="255"/>
      <c r="X19" s="255"/>
      <c r="Y19" s="255"/>
      <c r="Z19" s="255"/>
      <c r="AA19" s="255"/>
      <c r="AB19" s="255"/>
      <c r="AC19" s="255"/>
      <c r="AD19" s="255"/>
      <c r="AE19" s="253"/>
      <c r="AF19" s="253"/>
      <c r="AG19" s="253"/>
      <c r="AH19" s="253"/>
      <c r="AI19" s="253"/>
      <c r="AJ19" s="253"/>
      <c r="AK19" s="91">
        <f t="shared" si="0"/>
        <v>0</v>
      </c>
      <c r="AL19" s="91">
        <f t="shared" si="1"/>
        <v>0</v>
      </c>
      <c r="AM19" s="68">
        <f t="shared" si="3"/>
        <v>0</v>
      </c>
      <c r="AN19" s="68">
        <f t="shared" si="2"/>
        <v>0</v>
      </c>
    </row>
    <row r="20" spans="1:40">
      <c r="A20" s="343" t="s">
        <v>16</v>
      </c>
      <c r="B20" s="517"/>
      <c r="C20" s="354"/>
      <c r="D20" s="213"/>
      <c r="E20" s="213"/>
      <c r="F20" s="213"/>
      <c r="G20" s="255"/>
      <c r="H20" s="213"/>
      <c r="I20" s="213"/>
      <c r="J20" s="213"/>
      <c r="K20" s="255"/>
      <c r="L20" s="213"/>
      <c r="M20" s="213"/>
      <c r="N20" s="213"/>
      <c r="O20" s="255"/>
      <c r="P20" s="213"/>
      <c r="Q20" s="213"/>
      <c r="R20" s="213"/>
      <c r="S20" s="255"/>
      <c r="T20" s="213"/>
      <c r="U20" s="213"/>
      <c r="V20" s="213"/>
      <c r="W20" s="255"/>
      <c r="X20" s="255"/>
      <c r="Y20" s="255"/>
      <c r="Z20" s="255"/>
      <c r="AA20" s="255"/>
      <c r="AB20" s="273"/>
      <c r="AC20" s="273"/>
      <c r="AD20" s="273"/>
      <c r="AE20" s="245"/>
      <c r="AF20" s="245"/>
      <c r="AG20" s="245"/>
      <c r="AH20" s="245"/>
      <c r="AI20" s="245"/>
      <c r="AJ20" s="245"/>
      <c r="AK20" s="91">
        <f t="shared" si="0"/>
        <v>0</v>
      </c>
      <c r="AL20" s="91">
        <f t="shared" si="1"/>
        <v>0</v>
      </c>
      <c r="AM20" s="68">
        <f t="shared" si="3"/>
        <v>0</v>
      </c>
      <c r="AN20" s="68">
        <f t="shared" si="2"/>
        <v>0</v>
      </c>
    </row>
    <row r="21" spans="1:40">
      <c r="A21" s="344" t="s">
        <v>17</v>
      </c>
      <c r="B21" s="522"/>
      <c r="C21" s="404"/>
      <c r="D21" s="213"/>
      <c r="E21" s="213"/>
      <c r="F21" s="213"/>
      <c r="G21" s="332"/>
      <c r="H21" s="213"/>
      <c r="I21" s="213"/>
      <c r="J21" s="213"/>
      <c r="K21" s="332"/>
      <c r="L21" s="213"/>
      <c r="M21" s="213"/>
      <c r="N21" s="213"/>
      <c r="O21" s="332"/>
      <c r="P21" s="213"/>
      <c r="Q21" s="213"/>
      <c r="R21" s="213"/>
      <c r="S21" s="332"/>
      <c r="T21" s="213"/>
      <c r="U21" s="213"/>
      <c r="V21" s="213"/>
      <c r="W21" s="332"/>
      <c r="X21" s="213"/>
      <c r="Y21" s="213"/>
      <c r="Z21" s="213"/>
      <c r="AA21" s="332"/>
      <c r="AB21" s="332"/>
      <c r="AC21" s="332"/>
      <c r="AD21" s="332"/>
      <c r="AE21" s="213"/>
      <c r="AF21" s="213"/>
      <c r="AG21" s="213"/>
      <c r="AH21" s="213"/>
      <c r="AI21" s="332"/>
      <c r="AJ21" s="332"/>
      <c r="AK21" s="91">
        <f t="shared" si="0"/>
        <v>0</v>
      </c>
      <c r="AL21" s="91">
        <f t="shared" si="1"/>
        <v>0</v>
      </c>
      <c r="AM21" s="68">
        <f t="shared" si="3"/>
        <v>0</v>
      </c>
      <c r="AN21" s="68">
        <f t="shared" si="2"/>
        <v>0</v>
      </c>
    </row>
    <row r="22" spans="1:40">
      <c r="A22" s="343" t="s">
        <v>18</v>
      </c>
      <c r="B22" s="516"/>
      <c r="C22" s="351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213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5"/>
      <c r="Z22" s="205"/>
      <c r="AA22" s="205"/>
      <c r="AB22" s="205"/>
      <c r="AC22" s="205"/>
      <c r="AD22" s="205"/>
      <c r="AE22" s="205"/>
      <c r="AF22" s="205"/>
      <c r="AG22" s="205"/>
      <c r="AH22" s="205"/>
      <c r="AI22" s="205"/>
      <c r="AJ22" s="205"/>
      <c r="AK22" s="91">
        <f t="shared" si="0"/>
        <v>0</v>
      </c>
      <c r="AL22" s="91">
        <f t="shared" si="1"/>
        <v>0</v>
      </c>
      <c r="AM22" s="68">
        <f t="shared" si="3"/>
        <v>0</v>
      </c>
      <c r="AN22" s="68">
        <f t="shared" si="2"/>
        <v>0</v>
      </c>
    </row>
    <row r="23" spans="1:40">
      <c r="A23" s="343" t="s">
        <v>19</v>
      </c>
      <c r="B23" s="517"/>
      <c r="C23" s="405"/>
      <c r="D23" s="226"/>
      <c r="E23" s="226"/>
      <c r="F23" s="226"/>
      <c r="G23" s="226"/>
      <c r="H23" s="226"/>
      <c r="I23" s="226"/>
      <c r="J23" s="226"/>
      <c r="K23" s="226"/>
      <c r="L23" s="226"/>
      <c r="M23" s="226"/>
      <c r="N23" s="226"/>
      <c r="O23" s="226"/>
      <c r="P23" s="226"/>
      <c r="Q23" s="226"/>
      <c r="R23" s="226"/>
      <c r="S23" s="212"/>
      <c r="T23" s="212"/>
      <c r="U23" s="212"/>
      <c r="V23" s="212"/>
      <c r="W23" s="212"/>
      <c r="X23" s="212"/>
      <c r="Y23" s="212"/>
      <c r="Z23" s="212"/>
      <c r="AA23" s="212"/>
      <c r="AB23" s="212"/>
      <c r="AC23" s="212"/>
      <c r="AD23" s="212"/>
      <c r="AE23" s="213"/>
      <c r="AF23" s="213"/>
      <c r="AG23" s="213"/>
      <c r="AH23" s="213"/>
      <c r="AI23" s="213"/>
      <c r="AJ23" s="213"/>
      <c r="AK23" s="91">
        <f t="shared" si="0"/>
        <v>0</v>
      </c>
      <c r="AL23" s="91">
        <f t="shared" si="1"/>
        <v>0</v>
      </c>
      <c r="AM23" s="68">
        <f t="shared" si="3"/>
        <v>0</v>
      </c>
      <c r="AN23" s="68">
        <f t="shared" si="2"/>
        <v>0</v>
      </c>
    </row>
    <row r="24" spans="1:40">
      <c r="A24" s="343" t="s">
        <v>20</v>
      </c>
      <c r="B24" s="517"/>
      <c r="C24" s="354"/>
      <c r="D24" s="393"/>
      <c r="E24" s="393"/>
      <c r="F24" s="393"/>
      <c r="G24" s="255"/>
      <c r="H24" s="393"/>
      <c r="I24" s="393"/>
      <c r="J24" s="393"/>
      <c r="K24" s="255"/>
      <c r="L24" s="393"/>
      <c r="M24" s="393"/>
      <c r="N24" s="393"/>
      <c r="O24" s="255"/>
      <c r="P24" s="255"/>
      <c r="Q24" s="255"/>
      <c r="R24" s="255"/>
      <c r="S24" s="255"/>
      <c r="T24" s="255"/>
      <c r="U24" s="255"/>
      <c r="V24" s="255"/>
      <c r="W24" s="255"/>
      <c r="X24" s="255"/>
      <c r="Y24" s="255"/>
      <c r="Z24" s="255"/>
      <c r="AA24" s="255"/>
      <c r="AB24" s="255"/>
      <c r="AC24" s="255"/>
      <c r="AD24" s="255"/>
      <c r="AE24" s="255"/>
      <c r="AF24" s="255"/>
      <c r="AG24" s="255"/>
      <c r="AH24" s="255"/>
      <c r="AI24" s="264"/>
      <c r="AJ24" s="264"/>
      <c r="AK24" s="91">
        <f t="shared" si="0"/>
        <v>0</v>
      </c>
      <c r="AL24" s="91">
        <f t="shared" si="1"/>
        <v>0</v>
      </c>
      <c r="AM24" s="68">
        <f t="shared" si="3"/>
        <v>0</v>
      </c>
      <c r="AN24" s="68">
        <f t="shared" si="2"/>
        <v>0</v>
      </c>
    </row>
    <row r="25" spans="1:40">
      <c r="A25" s="343" t="s">
        <v>21</v>
      </c>
      <c r="B25" s="517"/>
      <c r="C25" s="351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91">
        <f t="shared" si="0"/>
        <v>0</v>
      </c>
      <c r="AL25" s="91">
        <f t="shared" si="1"/>
        <v>0</v>
      </c>
      <c r="AM25" s="68">
        <f t="shared" si="3"/>
        <v>0</v>
      </c>
      <c r="AN25" s="68">
        <f t="shared" si="2"/>
        <v>0</v>
      </c>
    </row>
    <row r="26" spans="1:40">
      <c r="A26" s="343" t="s">
        <v>22</v>
      </c>
      <c r="B26" s="517"/>
      <c r="C26" s="351"/>
      <c r="D26" s="168"/>
      <c r="E26" s="168"/>
      <c r="F26" s="168"/>
      <c r="G26" s="245"/>
      <c r="H26" s="168"/>
      <c r="I26" s="168"/>
      <c r="J26" s="168"/>
      <c r="K26" s="245"/>
      <c r="L26" s="168"/>
      <c r="M26" s="168"/>
      <c r="N26" s="168"/>
      <c r="O26" s="245"/>
      <c r="P26" s="168"/>
      <c r="Q26" s="168"/>
      <c r="R26" s="168"/>
      <c r="S26" s="245"/>
      <c r="T26" s="245"/>
      <c r="U26" s="245"/>
      <c r="V26" s="245"/>
      <c r="W26" s="244"/>
      <c r="X26" s="244"/>
      <c r="Y26" s="244"/>
      <c r="Z26" s="244"/>
      <c r="AA26" s="244"/>
      <c r="AB26" s="244"/>
      <c r="AC26" s="244"/>
      <c r="AD26" s="244"/>
      <c r="AE26" s="245"/>
      <c r="AF26" s="245"/>
      <c r="AG26" s="245"/>
      <c r="AH26" s="245"/>
      <c r="AI26" s="245"/>
      <c r="AJ26" s="245"/>
      <c r="AK26" s="91">
        <f t="shared" si="0"/>
        <v>0</v>
      </c>
      <c r="AL26" s="91">
        <f t="shared" si="1"/>
        <v>0</v>
      </c>
      <c r="AM26" s="68">
        <f t="shared" si="3"/>
        <v>0</v>
      </c>
      <c r="AN26" s="68">
        <f t="shared" si="2"/>
        <v>0</v>
      </c>
    </row>
    <row r="27" spans="1:40">
      <c r="A27" s="343" t="s">
        <v>23</v>
      </c>
      <c r="B27" s="517"/>
      <c r="C27" s="351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91">
        <f t="shared" si="0"/>
        <v>0</v>
      </c>
      <c r="AL27" s="91">
        <f t="shared" si="1"/>
        <v>0</v>
      </c>
      <c r="AM27" s="68">
        <f t="shared" si="3"/>
        <v>0</v>
      </c>
      <c r="AN27" s="68">
        <f t="shared" si="2"/>
        <v>0</v>
      </c>
    </row>
    <row r="28" spans="1:40">
      <c r="A28" s="343" t="s">
        <v>24</v>
      </c>
      <c r="B28" s="366"/>
      <c r="C28" s="356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339"/>
      <c r="AF28" s="339"/>
      <c r="AG28" s="339"/>
      <c r="AH28" s="339"/>
      <c r="AI28" s="340"/>
      <c r="AJ28" s="340"/>
      <c r="AK28" s="91">
        <f t="shared" si="0"/>
        <v>0</v>
      </c>
      <c r="AL28" s="91">
        <f t="shared" si="1"/>
        <v>0</v>
      </c>
      <c r="AM28" s="68">
        <f t="shared" si="3"/>
        <v>0</v>
      </c>
      <c r="AN28" s="68">
        <f t="shared" si="2"/>
        <v>0</v>
      </c>
    </row>
    <row r="29" spans="1:40">
      <c r="A29" s="343" t="s">
        <v>25</v>
      </c>
      <c r="B29" s="517"/>
      <c r="C29" s="351"/>
      <c r="D29" s="162"/>
      <c r="E29" s="162"/>
      <c r="F29" s="162"/>
      <c r="G29" s="341"/>
      <c r="H29" s="162"/>
      <c r="I29" s="162"/>
      <c r="J29" s="162"/>
      <c r="K29" s="341"/>
      <c r="L29" s="162"/>
      <c r="M29" s="162"/>
      <c r="N29" s="162"/>
      <c r="O29" s="341"/>
      <c r="P29" s="162"/>
      <c r="Q29" s="162"/>
      <c r="R29" s="162"/>
      <c r="S29" s="341"/>
      <c r="T29" s="162"/>
      <c r="U29" s="162"/>
      <c r="V29" s="162"/>
      <c r="W29" s="167"/>
      <c r="X29" s="167"/>
      <c r="Y29" s="167"/>
      <c r="Z29" s="167"/>
      <c r="AA29" s="167"/>
      <c r="AB29" s="167"/>
      <c r="AC29" s="167"/>
      <c r="AD29" s="167"/>
      <c r="AE29" s="168"/>
      <c r="AF29" s="168"/>
      <c r="AG29" s="168"/>
      <c r="AH29" s="168"/>
      <c r="AI29" s="168"/>
      <c r="AJ29" s="168"/>
      <c r="AK29" s="91">
        <f t="shared" si="0"/>
        <v>0</v>
      </c>
      <c r="AL29" s="91">
        <f t="shared" si="1"/>
        <v>0</v>
      </c>
      <c r="AM29" s="68">
        <f t="shared" si="3"/>
        <v>0</v>
      </c>
      <c r="AN29" s="68">
        <f t="shared" si="2"/>
        <v>0</v>
      </c>
    </row>
    <row r="30" spans="1:40">
      <c r="A30" s="343" t="s">
        <v>26</v>
      </c>
      <c r="B30" s="517"/>
      <c r="C30" s="351"/>
      <c r="D30" s="245"/>
      <c r="E30" s="245"/>
      <c r="F30" s="245"/>
      <c r="G30" s="245"/>
      <c r="H30" s="245"/>
      <c r="I30" s="245"/>
      <c r="J30" s="245"/>
      <c r="K30" s="245"/>
      <c r="L30" s="245"/>
      <c r="M30" s="245"/>
      <c r="N30" s="245"/>
      <c r="O30" s="245"/>
      <c r="P30" s="245"/>
      <c r="Q30" s="245"/>
      <c r="R30" s="245"/>
      <c r="S30" s="245"/>
      <c r="T30" s="245"/>
      <c r="U30" s="245"/>
      <c r="V30" s="245"/>
      <c r="W30" s="245"/>
      <c r="X30" s="245"/>
      <c r="Y30" s="245"/>
      <c r="Z30" s="245"/>
      <c r="AA30" s="245"/>
      <c r="AB30" s="245"/>
      <c r="AC30" s="245"/>
      <c r="AD30" s="245"/>
      <c r="AE30" s="245"/>
      <c r="AF30" s="245"/>
      <c r="AG30" s="245"/>
      <c r="AH30" s="245"/>
      <c r="AI30" s="245"/>
      <c r="AJ30" s="245"/>
      <c r="AK30" s="91">
        <f t="shared" si="0"/>
        <v>0</v>
      </c>
      <c r="AL30" s="91">
        <f t="shared" si="1"/>
        <v>0</v>
      </c>
      <c r="AM30" s="68">
        <f t="shared" si="3"/>
        <v>0</v>
      </c>
      <c r="AN30" s="68">
        <f t="shared" si="2"/>
        <v>0</v>
      </c>
    </row>
    <row r="31" spans="1:40">
      <c r="A31" s="342" t="s">
        <v>27</v>
      </c>
      <c r="B31" s="521"/>
      <c r="C31" s="351"/>
      <c r="D31" s="253"/>
      <c r="E31" s="253"/>
      <c r="F31" s="253"/>
      <c r="G31" s="253"/>
      <c r="H31" s="253"/>
      <c r="I31" s="253"/>
      <c r="J31" s="253"/>
      <c r="K31" s="253"/>
      <c r="L31" s="253"/>
      <c r="M31" s="253"/>
      <c r="N31" s="253"/>
      <c r="O31" s="245"/>
      <c r="P31" s="245"/>
      <c r="Q31" s="245"/>
      <c r="R31" s="245"/>
      <c r="S31" s="245"/>
      <c r="T31" s="245"/>
      <c r="U31" s="245"/>
      <c r="V31" s="245"/>
      <c r="W31" s="245"/>
      <c r="X31" s="245"/>
      <c r="Y31" s="245"/>
      <c r="Z31" s="245"/>
      <c r="AA31" s="245"/>
      <c r="AB31" s="245"/>
      <c r="AC31" s="245"/>
      <c r="AD31" s="245"/>
      <c r="AE31" s="245"/>
      <c r="AF31" s="245"/>
      <c r="AG31" s="245"/>
      <c r="AH31" s="245"/>
      <c r="AI31" s="245"/>
      <c r="AJ31" s="245"/>
      <c r="AK31" s="91">
        <f t="shared" si="0"/>
        <v>0</v>
      </c>
      <c r="AL31" s="91">
        <f t="shared" si="1"/>
        <v>0</v>
      </c>
      <c r="AM31" s="68">
        <f t="shared" si="3"/>
        <v>0</v>
      </c>
      <c r="AN31" s="68">
        <f t="shared" si="2"/>
        <v>0</v>
      </c>
    </row>
    <row r="32" spans="1:40">
      <c r="A32" s="344" t="s">
        <v>28</v>
      </c>
      <c r="B32" s="485"/>
      <c r="C32" s="295"/>
      <c r="D32" s="282"/>
      <c r="E32" s="282"/>
      <c r="F32" s="282"/>
      <c r="G32" s="282"/>
      <c r="H32" s="282"/>
      <c r="I32" s="282"/>
      <c r="J32" s="282"/>
      <c r="K32" s="282"/>
      <c r="L32" s="253"/>
      <c r="M32" s="253"/>
      <c r="N32" s="253"/>
      <c r="O32" s="282"/>
      <c r="P32" s="253"/>
      <c r="Q32" s="253"/>
      <c r="R32" s="253"/>
      <c r="S32" s="282"/>
      <c r="T32" s="253"/>
      <c r="U32" s="253"/>
      <c r="V32" s="253"/>
      <c r="W32" s="282"/>
      <c r="X32" s="253"/>
      <c r="Y32" s="253"/>
      <c r="Z32" s="253"/>
      <c r="AA32" s="282"/>
      <c r="AB32" s="253"/>
      <c r="AC32" s="253"/>
      <c r="AD32" s="253"/>
      <c r="AE32" s="253"/>
      <c r="AF32" s="253"/>
      <c r="AG32" s="253"/>
      <c r="AH32" s="253"/>
      <c r="AI32" s="253"/>
      <c r="AJ32" s="253"/>
      <c r="AK32" s="91">
        <f t="shared" si="0"/>
        <v>0</v>
      </c>
      <c r="AL32" s="91">
        <f t="shared" si="1"/>
        <v>0</v>
      </c>
      <c r="AM32" s="68">
        <f t="shared" si="3"/>
        <v>0</v>
      </c>
      <c r="AN32" s="68">
        <f t="shared" si="2"/>
        <v>0</v>
      </c>
    </row>
    <row r="33" spans="1:40">
      <c r="A33" s="344" t="s">
        <v>29</v>
      </c>
      <c r="B33" s="522"/>
      <c r="C33" s="365"/>
      <c r="D33" s="202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186"/>
      <c r="AG33" s="186"/>
      <c r="AH33" s="186"/>
      <c r="AI33" s="186"/>
      <c r="AJ33" s="186"/>
      <c r="AK33" s="91">
        <f t="shared" si="0"/>
        <v>0</v>
      </c>
      <c r="AL33" s="91">
        <f t="shared" si="1"/>
        <v>0</v>
      </c>
      <c r="AM33" s="68">
        <f t="shared" si="3"/>
        <v>0</v>
      </c>
      <c r="AN33" s="68">
        <f t="shared" si="2"/>
        <v>0</v>
      </c>
    </row>
    <row r="34" spans="1:40">
      <c r="A34" s="79" t="s">
        <v>30</v>
      </c>
      <c r="B34" s="494"/>
      <c r="C34" s="253"/>
      <c r="D34" s="253"/>
      <c r="E34" s="253"/>
      <c r="F34" s="253"/>
      <c r="G34" s="253"/>
      <c r="H34" s="253"/>
      <c r="I34" s="253"/>
      <c r="J34" s="253"/>
      <c r="K34" s="253"/>
      <c r="L34" s="253"/>
      <c r="M34" s="253"/>
      <c r="N34" s="253"/>
      <c r="O34" s="253"/>
      <c r="P34" s="253"/>
      <c r="Q34" s="253"/>
      <c r="R34" s="253"/>
      <c r="S34" s="253"/>
      <c r="T34" s="253"/>
      <c r="U34" s="253"/>
      <c r="V34" s="253"/>
      <c r="W34" s="253"/>
      <c r="X34" s="253"/>
      <c r="Y34" s="253"/>
      <c r="Z34" s="253"/>
      <c r="AA34" s="253"/>
      <c r="AB34" s="253"/>
      <c r="AC34" s="253"/>
      <c r="AD34" s="253"/>
      <c r="AE34" s="253"/>
      <c r="AF34" s="253"/>
      <c r="AG34" s="253"/>
      <c r="AH34" s="253"/>
      <c r="AI34" s="253"/>
      <c r="AJ34" s="253"/>
      <c r="AK34" s="91">
        <f t="shared" si="0"/>
        <v>0</v>
      </c>
      <c r="AL34" s="91">
        <f t="shared" si="1"/>
        <v>0</v>
      </c>
      <c r="AM34" s="68">
        <f t="shared" si="3"/>
        <v>0</v>
      </c>
      <c r="AN34" s="68">
        <f t="shared" si="2"/>
        <v>0</v>
      </c>
    </row>
    <row r="35" spans="1:40">
      <c r="A35" s="79" t="s">
        <v>31</v>
      </c>
      <c r="B35" s="487"/>
      <c r="C35" s="205"/>
      <c r="D35" s="205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05"/>
      <c r="Z35" s="205"/>
      <c r="AA35" s="205"/>
      <c r="AB35" s="205"/>
      <c r="AC35" s="205"/>
      <c r="AD35" s="205"/>
      <c r="AE35" s="205"/>
      <c r="AF35" s="205"/>
      <c r="AG35" s="205"/>
      <c r="AH35" s="205"/>
      <c r="AI35" s="205"/>
      <c r="AJ35" s="205"/>
      <c r="AK35" s="91">
        <f t="shared" si="0"/>
        <v>0</v>
      </c>
      <c r="AL35" s="91">
        <f t="shared" si="1"/>
        <v>0</v>
      </c>
      <c r="AM35" s="68">
        <f t="shared" si="3"/>
        <v>0</v>
      </c>
      <c r="AN35" s="68">
        <f t="shared" si="2"/>
        <v>0</v>
      </c>
    </row>
    <row r="36" spans="1:40">
      <c r="A36" s="69" t="s">
        <v>32</v>
      </c>
      <c r="B36" s="498"/>
      <c r="C36" s="255"/>
      <c r="D36" s="255"/>
      <c r="E36" s="255"/>
      <c r="F36" s="255"/>
      <c r="G36" s="255"/>
      <c r="H36" s="255"/>
      <c r="I36" s="255"/>
      <c r="J36" s="255"/>
      <c r="K36" s="255"/>
      <c r="L36" s="255"/>
      <c r="M36" s="255"/>
      <c r="N36" s="255"/>
      <c r="O36" s="255"/>
      <c r="P36" s="255"/>
      <c r="Q36" s="255"/>
      <c r="R36" s="255"/>
      <c r="S36" s="255"/>
      <c r="T36" s="255"/>
      <c r="U36" s="255"/>
      <c r="V36" s="255"/>
      <c r="W36" s="255"/>
      <c r="X36" s="255"/>
      <c r="Y36" s="255"/>
      <c r="Z36" s="255"/>
      <c r="AA36" s="255"/>
      <c r="AB36" s="255"/>
      <c r="AC36" s="255"/>
      <c r="AD36" s="255"/>
      <c r="AE36" s="255"/>
      <c r="AF36" s="255"/>
      <c r="AG36" s="255"/>
      <c r="AH36" s="255"/>
      <c r="AI36" s="245"/>
      <c r="AJ36" s="245"/>
      <c r="AK36" s="91">
        <f t="shared" si="0"/>
        <v>0</v>
      </c>
      <c r="AL36" s="91">
        <f t="shared" si="1"/>
        <v>0</v>
      </c>
      <c r="AM36" s="68">
        <f t="shared" si="3"/>
        <v>0</v>
      </c>
      <c r="AN36" s="68">
        <f t="shared" si="2"/>
        <v>0</v>
      </c>
    </row>
    <row r="37" spans="1:40">
      <c r="A37" s="69" t="s">
        <v>33</v>
      </c>
      <c r="B37" s="492"/>
      <c r="C37" s="245"/>
      <c r="D37" s="245"/>
      <c r="E37" s="245"/>
      <c r="F37" s="245"/>
      <c r="G37" s="245"/>
      <c r="H37" s="245"/>
      <c r="I37" s="245"/>
      <c r="J37" s="245"/>
      <c r="K37" s="245"/>
      <c r="L37" s="245"/>
      <c r="M37" s="245"/>
      <c r="N37" s="245"/>
      <c r="O37" s="245"/>
      <c r="P37" s="245"/>
      <c r="Q37" s="245"/>
      <c r="R37" s="245"/>
      <c r="S37" s="245"/>
      <c r="T37" s="245"/>
      <c r="U37" s="245"/>
      <c r="V37" s="245"/>
      <c r="W37" s="245"/>
      <c r="X37" s="245"/>
      <c r="Y37" s="245"/>
      <c r="Z37" s="245"/>
      <c r="AA37" s="245"/>
      <c r="AB37" s="245"/>
      <c r="AC37" s="245"/>
      <c r="AD37" s="245"/>
      <c r="AE37" s="245"/>
      <c r="AF37" s="245"/>
      <c r="AG37" s="245"/>
      <c r="AH37" s="245"/>
      <c r="AI37" s="245"/>
      <c r="AJ37" s="245"/>
      <c r="AK37" s="91">
        <f t="shared" si="0"/>
        <v>0</v>
      </c>
      <c r="AL37" s="91">
        <f t="shared" si="1"/>
        <v>0</v>
      </c>
      <c r="AM37" s="68">
        <f t="shared" si="3"/>
        <v>0</v>
      </c>
      <c r="AN37" s="68">
        <f t="shared" si="2"/>
        <v>0</v>
      </c>
    </row>
    <row r="38" spans="1:40">
      <c r="A38" s="80" t="s">
        <v>34</v>
      </c>
      <c r="B38" s="488"/>
      <c r="C38" s="255"/>
      <c r="D38" s="245"/>
      <c r="E38" s="245"/>
      <c r="F38" s="245"/>
      <c r="G38" s="255"/>
      <c r="H38" s="245"/>
      <c r="I38" s="245"/>
      <c r="J38" s="245"/>
      <c r="K38" s="255"/>
      <c r="L38" s="245"/>
      <c r="M38" s="245"/>
      <c r="N38" s="245"/>
      <c r="O38" s="255"/>
      <c r="P38" s="245"/>
      <c r="Q38" s="245"/>
      <c r="R38" s="245"/>
      <c r="S38" s="255"/>
      <c r="T38" s="255"/>
      <c r="U38" s="245"/>
      <c r="V38" s="245"/>
      <c r="W38" s="255"/>
      <c r="X38" s="255"/>
      <c r="Y38" s="245"/>
      <c r="Z38" s="245"/>
      <c r="AA38" s="255"/>
      <c r="AB38" s="255"/>
      <c r="AC38" s="255"/>
      <c r="AD38" s="255"/>
      <c r="AE38" s="245"/>
      <c r="AF38" s="245"/>
      <c r="AG38" s="245"/>
      <c r="AH38" s="245"/>
      <c r="AI38" s="245"/>
      <c r="AJ38" s="245"/>
      <c r="AK38" s="91">
        <f t="shared" si="0"/>
        <v>0</v>
      </c>
      <c r="AL38" s="91">
        <f t="shared" si="1"/>
        <v>0</v>
      </c>
      <c r="AM38" s="68">
        <f t="shared" si="3"/>
        <v>0</v>
      </c>
      <c r="AN38" s="68">
        <f t="shared" si="2"/>
        <v>0</v>
      </c>
    </row>
    <row r="39" spans="1:40">
      <c r="A39" s="81" t="s">
        <v>35</v>
      </c>
      <c r="B39" s="500"/>
      <c r="C39" s="264"/>
      <c r="D39" s="402"/>
      <c r="E39" s="402"/>
      <c r="F39" s="402"/>
      <c r="G39" s="402"/>
      <c r="H39" s="402"/>
      <c r="I39" s="402"/>
      <c r="J39" s="402"/>
      <c r="K39" s="402"/>
      <c r="L39" s="402"/>
      <c r="M39" s="402"/>
      <c r="N39" s="402"/>
      <c r="O39" s="402"/>
      <c r="P39" s="402"/>
      <c r="Q39" s="402"/>
      <c r="R39" s="402"/>
      <c r="S39" s="402"/>
      <c r="T39" s="402"/>
      <c r="U39" s="402"/>
      <c r="V39" s="402"/>
      <c r="W39" s="402"/>
      <c r="X39" s="402"/>
      <c r="Y39" s="402"/>
      <c r="Z39" s="402"/>
      <c r="AA39" s="402"/>
      <c r="AB39" s="402"/>
      <c r="AC39" s="402"/>
      <c r="AD39" s="402"/>
      <c r="AE39" s="402"/>
      <c r="AF39" s="402"/>
      <c r="AG39" s="402"/>
      <c r="AH39" s="402"/>
      <c r="AI39" s="402"/>
      <c r="AJ39" s="402"/>
      <c r="AK39" s="91">
        <f t="shared" si="0"/>
        <v>0</v>
      </c>
      <c r="AL39" s="91">
        <f t="shared" si="1"/>
        <v>0</v>
      </c>
      <c r="AM39" s="68">
        <f t="shared" si="3"/>
        <v>0</v>
      </c>
      <c r="AN39" s="68">
        <f t="shared" si="2"/>
        <v>0</v>
      </c>
    </row>
    <row r="40" spans="1:40">
      <c r="A40" s="80" t="s">
        <v>36</v>
      </c>
      <c r="B40" s="488"/>
      <c r="C40" s="82"/>
      <c r="D40" s="212"/>
      <c r="E40" s="212"/>
      <c r="F40" s="212"/>
      <c r="G40" s="82"/>
      <c r="H40" s="212"/>
      <c r="I40" s="212"/>
      <c r="J40" s="212"/>
      <c r="K40" s="82"/>
      <c r="L40" s="212"/>
      <c r="M40" s="212"/>
      <c r="N40" s="212"/>
      <c r="O40" s="82"/>
      <c r="P40" s="212"/>
      <c r="Q40" s="212"/>
      <c r="R40" s="212"/>
      <c r="S40" s="82"/>
      <c r="T40" s="212"/>
      <c r="U40" s="212"/>
      <c r="V40" s="212"/>
      <c r="W40" s="82"/>
      <c r="X40" s="212"/>
      <c r="Y40" s="212"/>
      <c r="Z40" s="212"/>
      <c r="AA40" s="82"/>
      <c r="AB40" s="212"/>
      <c r="AC40" s="212"/>
      <c r="AD40" s="219"/>
      <c r="AE40" s="212"/>
      <c r="AF40" s="212"/>
      <c r="AG40" s="212"/>
      <c r="AH40" s="212"/>
      <c r="AI40" s="221"/>
      <c r="AJ40" s="212"/>
      <c r="AK40" s="91">
        <f t="shared" si="0"/>
        <v>0</v>
      </c>
      <c r="AL40" s="91">
        <f t="shared" si="1"/>
        <v>0</v>
      </c>
      <c r="AM40" s="68">
        <f t="shared" si="3"/>
        <v>0</v>
      </c>
      <c r="AN40" s="68">
        <f t="shared" si="2"/>
        <v>0</v>
      </c>
    </row>
    <row r="41" spans="1:40">
      <c r="A41" s="80" t="s">
        <v>122</v>
      </c>
      <c r="B41" s="488"/>
      <c r="C41" s="168"/>
      <c r="D41" s="168"/>
      <c r="E41" s="168"/>
      <c r="F41" s="168"/>
      <c r="G41" s="406"/>
      <c r="H41" s="168"/>
      <c r="I41" s="168"/>
      <c r="J41" s="168"/>
      <c r="K41" s="406"/>
      <c r="L41" s="168"/>
      <c r="M41" s="168"/>
      <c r="N41" s="168"/>
      <c r="O41" s="406"/>
      <c r="P41" s="168"/>
      <c r="Q41" s="168"/>
      <c r="R41" s="168"/>
      <c r="S41" s="406"/>
      <c r="T41" s="406"/>
      <c r="U41" s="406"/>
      <c r="V41" s="406"/>
      <c r="W41" s="406"/>
      <c r="X41" s="406"/>
      <c r="Y41" s="406"/>
      <c r="Z41" s="406"/>
      <c r="AA41" s="406"/>
      <c r="AB41" s="406"/>
      <c r="AC41" s="406"/>
      <c r="AD41" s="406"/>
      <c r="AE41" s="406"/>
      <c r="AF41" s="168"/>
      <c r="AG41" s="168"/>
      <c r="AH41" s="168"/>
      <c r="AI41" s="168"/>
      <c r="AJ41" s="168"/>
      <c r="AK41" s="91">
        <f t="shared" si="0"/>
        <v>0</v>
      </c>
      <c r="AL41" s="91">
        <f t="shared" si="1"/>
        <v>0</v>
      </c>
      <c r="AM41" s="68">
        <f t="shared" si="3"/>
        <v>0</v>
      </c>
      <c r="AN41" s="68">
        <f t="shared" si="2"/>
        <v>0</v>
      </c>
    </row>
    <row r="42" spans="1:40">
      <c r="A42" s="69" t="s">
        <v>38</v>
      </c>
      <c r="B42" s="498"/>
      <c r="C42" s="205"/>
      <c r="D42" s="168"/>
      <c r="E42" s="168"/>
      <c r="F42" s="168"/>
      <c r="G42" s="205"/>
      <c r="H42" s="168"/>
      <c r="I42" s="168"/>
      <c r="J42" s="168"/>
      <c r="K42" s="205"/>
      <c r="L42" s="168"/>
      <c r="M42" s="168"/>
      <c r="N42" s="168"/>
      <c r="O42" s="205"/>
      <c r="P42" s="168"/>
      <c r="Q42" s="168"/>
      <c r="R42" s="168"/>
      <c r="S42" s="205"/>
      <c r="T42" s="205"/>
      <c r="U42" s="205"/>
      <c r="V42" s="205"/>
      <c r="W42" s="205"/>
      <c r="X42" s="205"/>
      <c r="Y42" s="205"/>
      <c r="Z42" s="205"/>
      <c r="AA42" s="205"/>
      <c r="AB42" s="205"/>
      <c r="AC42" s="205"/>
      <c r="AD42" s="205"/>
      <c r="AE42" s="205"/>
      <c r="AF42" s="205"/>
      <c r="AG42" s="205"/>
      <c r="AH42" s="205"/>
      <c r="AI42" s="205"/>
      <c r="AJ42" s="205"/>
      <c r="AK42" s="91">
        <f t="shared" si="0"/>
        <v>0</v>
      </c>
      <c r="AL42" s="91">
        <f t="shared" si="1"/>
        <v>0</v>
      </c>
      <c r="AM42" s="68">
        <f t="shared" si="3"/>
        <v>0</v>
      </c>
      <c r="AN42" s="68">
        <f t="shared" si="2"/>
        <v>0</v>
      </c>
    </row>
    <row r="43" spans="1:40">
      <c r="A43" s="69" t="s">
        <v>123</v>
      </c>
      <c r="B43" s="498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91">
        <f t="shared" si="0"/>
        <v>0</v>
      </c>
      <c r="AL43" s="91">
        <f t="shared" si="1"/>
        <v>0</v>
      </c>
      <c r="AM43" s="68">
        <f t="shared" si="3"/>
        <v>0</v>
      </c>
      <c r="AN43" s="68">
        <f t="shared" si="2"/>
        <v>0</v>
      </c>
    </row>
    <row r="44" spans="1:40">
      <c r="A44" s="83" t="s">
        <v>40</v>
      </c>
      <c r="B44" s="488"/>
      <c r="C44" s="234"/>
      <c r="D44" s="234"/>
      <c r="E44" s="234"/>
      <c r="F44" s="234"/>
      <c r="G44" s="234"/>
      <c r="H44" s="234"/>
      <c r="I44" s="234"/>
      <c r="J44" s="234"/>
      <c r="K44" s="234"/>
      <c r="L44" s="234"/>
      <c r="M44" s="234"/>
      <c r="N44" s="234"/>
      <c r="O44" s="234"/>
      <c r="P44" s="234"/>
      <c r="Q44" s="234"/>
      <c r="R44" s="234"/>
      <c r="S44" s="234"/>
      <c r="T44" s="234"/>
      <c r="U44" s="234"/>
      <c r="V44" s="234"/>
      <c r="W44" s="234"/>
      <c r="X44" s="234"/>
      <c r="Y44" s="234"/>
      <c r="Z44" s="234"/>
      <c r="AA44" s="234"/>
      <c r="AB44" s="234"/>
      <c r="AC44" s="234"/>
      <c r="AD44" s="234"/>
      <c r="AE44" s="204"/>
      <c r="AF44" s="204"/>
      <c r="AG44" s="204"/>
      <c r="AH44" s="204"/>
      <c r="AI44" s="204"/>
      <c r="AJ44" s="204"/>
      <c r="AK44" s="91">
        <f t="shared" si="0"/>
        <v>0</v>
      </c>
      <c r="AL44" s="91">
        <f t="shared" si="1"/>
        <v>0</v>
      </c>
      <c r="AM44" s="68">
        <f t="shared" si="3"/>
        <v>0</v>
      </c>
      <c r="AN44" s="68">
        <f t="shared" si="2"/>
        <v>0</v>
      </c>
    </row>
    <row r="45" spans="1:40" ht="15" customHeight="1"/>
    <row r="46" spans="1:40" ht="15" customHeight="1"/>
    <row r="47" spans="1:40" ht="15" customHeight="1"/>
    <row r="74" ht="66" customHeight="1"/>
    <row r="76" ht="66" customHeight="1"/>
    <row r="78" ht="66" customHeight="1"/>
    <row r="87" ht="66" customHeight="1"/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7"/>
  <sheetViews>
    <sheetView zoomScale="90" zoomScaleNormal="90" workbookViewId="0">
      <selection activeCell="B4" sqref="B4:B44"/>
    </sheetView>
  </sheetViews>
  <sheetFormatPr defaultRowHeight="14.4"/>
  <cols>
    <col min="1" max="1" width="16.88671875" customWidth="1"/>
    <col min="31" max="31" width="10.44140625" customWidth="1"/>
    <col min="32" max="32" width="13" customWidth="1"/>
    <col min="33" max="33" width="10.44140625" customWidth="1"/>
    <col min="34" max="34" width="13" customWidth="1"/>
    <col min="35" max="35" width="10.44140625" customWidth="1"/>
    <col min="36" max="36" width="13" customWidth="1"/>
  </cols>
  <sheetData>
    <row r="1" spans="1:40" ht="39.75" customHeight="1">
      <c r="A1" s="549" t="s">
        <v>121</v>
      </c>
      <c r="B1" s="549"/>
      <c r="C1" s="549"/>
      <c r="D1" s="549"/>
      <c r="E1" s="549"/>
      <c r="F1" s="549"/>
      <c r="G1" s="549"/>
      <c r="H1" s="549"/>
      <c r="I1" s="549"/>
      <c r="J1" s="549"/>
      <c r="K1" s="549"/>
      <c r="L1" s="549"/>
      <c r="M1" s="549"/>
      <c r="N1" s="549"/>
      <c r="O1" s="549"/>
      <c r="P1" s="549"/>
      <c r="Q1" s="549"/>
      <c r="R1" s="549"/>
      <c r="S1" s="61"/>
      <c r="T1" s="61"/>
      <c r="U1" s="61"/>
      <c r="V1" s="62"/>
      <c r="W1" s="62"/>
      <c r="X1" s="62"/>
      <c r="Y1" s="62"/>
      <c r="Z1" s="62"/>
      <c r="AA1" s="62"/>
      <c r="AB1" s="62"/>
      <c r="AC1" s="62"/>
      <c r="AD1" s="62"/>
      <c r="AE1" s="61"/>
      <c r="AF1" s="61"/>
      <c r="AG1" s="61"/>
      <c r="AH1" s="61"/>
      <c r="AI1" s="61"/>
      <c r="AJ1" s="61"/>
      <c r="AK1" s="33"/>
      <c r="AL1" s="33"/>
      <c r="AM1" s="33"/>
      <c r="AN1" s="33"/>
    </row>
    <row r="2" spans="1:40" ht="15" customHeight="1">
      <c r="A2" s="550" t="s">
        <v>0</v>
      </c>
      <c r="B2" s="554" t="s">
        <v>41</v>
      </c>
      <c r="C2" s="63"/>
      <c r="D2" s="555" t="s">
        <v>43</v>
      </c>
      <c r="E2" s="555"/>
      <c r="F2" s="555"/>
      <c r="G2" s="556" t="s">
        <v>44</v>
      </c>
      <c r="H2" s="557"/>
      <c r="I2" s="557"/>
      <c r="J2" s="558"/>
      <c r="K2" s="556" t="s">
        <v>45</v>
      </c>
      <c r="L2" s="557"/>
      <c r="M2" s="557"/>
      <c r="N2" s="558"/>
      <c r="O2" s="556" t="s">
        <v>46</v>
      </c>
      <c r="P2" s="557"/>
      <c r="Q2" s="557"/>
      <c r="R2" s="558"/>
      <c r="S2" s="556" t="s">
        <v>47</v>
      </c>
      <c r="T2" s="557"/>
      <c r="U2" s="557"/>
      <c r="V2" s="558"/>
      <c r="W2" s="556" t="s">
        <v>48</v>
      </c>
      <c r="X2" s="557"/>
      <c r="Y2" s="557"/>
      <c r="Z2" s="558"/>
      <c r="AA2" s="556" t="s">
        <v>49</v>
      </c>
      <c r="AB2" s="557"/>
      <c r="AC2" s="557"/>
      <c r="AD2" s="558"/>
      <c r="AE2" s="559" t="s">
        <v>56</v>
      </c>
      <c r="AF2" s="559"/>
      <c r="AG2" s="559" t="s">
        <v>57</v>
      </c>
      <c r="AH2" s="559"/>
      <c r="AI2" s="559" t="s">
        <v>58</v>
      </c>
      <c r="AJ2" s="559"/>
      <c r="AK2" s="542" t="s">
        <v>117</v>
      </c>
      <c r="AL2" s="543"/>
      <c r="AM2" s="543"/>
      <c r="AN2" s="544"/>
    </row>
    <row r="3" spans="1:40" ht="180" customHeight="1">
      <c r="A3" s="551"/>
      <c r="B3" s="554"/>
      <c r="C3" s="64" t="s">
        <v>54</v>
      </c>
      <c r="D3" s="54" t="s">
        <v>55</v>
      </c>
      <c r="E3" s="54" t="s">
        <v>52</v>
      </c>
      <c r="F3" s="54" t="s">
        <v>53</v>
      </c>
      <c r="G3" s="64" t="s">
        <v>54</v>
      </c>
      <c r="H3" s="54" t="s">
        <v>55</v>
      </c>
      <c r="I3" s="54" t="s">
        <v>52</v>
      </c>
      <c r="J3" s="54" t="s">
        <v>53</v>
      </c>
      <c r="K3" s="64" t="s">
        <v>54</v>
      </c>
      <c r="L3" s="54" t="s">
        <v>55</v>
      </c>
      <c r="M3" s="54" t="s">
        <v>52</v>
      </c>
      <c r="N3" s="54" t="s">
        <v>53</v>
      </c>
      <c r="O3" s="64" t="s">
        <v>54</v>
      </c>
      <c r="P3" s="54" t="s">
        <v>55</v>
      </c>
      <c r="Q3" s="54" t="s">
        <v>52</v>
      </c>
      <c r="R3" s="54" t="s">
        <v>53</v>
      </c>
      <c r="S3" s="64" t="s">
        <v>54</v>
      </c>
      <c r="T3" s="54" t="s">
        <v>55</v>
      </c>
      <c r="U3" s="54" t="s">
        <v>52</v>
      </c>
      <c r="V3" s="54" t="s">
        <v>53</v>
      </c>
      <c r="W3" s="64" t="s">
        <v>54</v>
      </c>
      <c r="X3" s="54" t="s">
        <v>55</v>
      </c>
      <c r="Y3" s="54" t="s">
        <v>52</v>
      </c>
      <c r="Z3" s="54" t="s">
        <v>53</v>
      </c>
      <c r="AA3" s="64" t="s">
        <v>54</v>
      </c>
      <c r="AB3" s="54" t="s">
        <v>55</v>
      </c>
      <c r="AC3" s="54" t="s">
        <v>52</v>
      </c>
      <c r="AD3" s="54" t="s">
        <v>53</v>
      </c>
      <c r="AE3" s="65" t="s">
        <v>59</v>
      </c>
      <c r="AF3" s="65" t="s">
        <v>51</v>
      </c>
      <c r="AG3" s="65" t="s">
        <v>59</v>
      </c>
      <c r="AH3" s="65" t="s">
        <v>51</v>
      </c>
      <c r="AI3" s="65" t="s">
        <v>59</v>
      </c>
      <c r="AJ3" s="65" t="s">
        <v>51</v>
      </c>
      <c r="AK3" s="37" t="s">
        <v>116</v>
      </c>
      <c r="AL3" s="38" t="s">
        <v>113</v>
      </c>
      <c r="AM3" s="38" t="s">
        <v>114</v>
      </c>
      <c r="AN3" s="38" t="s">
        <v>115</v>
      </c>
    </row>
    <row r="4" spans="1:40" ht="24">
      <c r="A4" s="66" t="s">
        <v>1</v>
      </c>
      <c r="B4" s="487"/>
      <c r="C4" s="245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45"/>
      <c r="P4" s="245"/>
      <c r="Q4" s="245"/>
      <c r="R4" s="245"/>
      <c r="S4" s="245"/>
      <c r="T4" s="245"/>
      <c r="U4" s="245"/>
      <c r="V4" s="245"/>
      <c r="W4" s="245"/>
      <c r="X4" s="245"/>
      <c r="Y4" s="245"/>
      <c r="Z4" s="245"/>
      <c r="AA4" s="245"/>
      <c r="AB4" s="253"/>
      <c r="AC4" s="253"/>
      <c r="AD4" s="253"/>
      <c r="AE4" s="309"/>
      <c r="AF4" s="309"/>
      <c r="AG4" s="309"/>
      <c r="AH4" s="309"/>
      <c r="AI4" s="309"/>
      <c r="AJ4" s="309"/>
      <c r="AK4" s="91">
        <f t="shared" ref="AK4:AK44" si="0">SUM(D4+H4+L4+P4+T4+X4+AB4)</f>
        <v>0</v>
      </c>
      <c r="AL4" s="91">
        <f>C4+G4+K4+O4+S4+W4+AA4</f>
        <v>0</v>
      </c>
      <c r="AM4" s="68">
        <f>E4+I4+M4+Q4+U4+Y4+AC4</f>
        <v>0</v>
      </c>
      <c r="AN4" s="68">
        <f>SUM(F4+J4+N4+R4+V4+Z4+AD4)</f>
        <v>0</v>
      </c>
    </row>
    <row r="5" spans="1:40">
      <c r="A5" s="69" t="s">
        <v>2</v>
      </c>
      <c r="B5" s="509"/>
      <c r="C5" s="309"/>
      <c r="D5" s="310"/>
      <c r="E5" s="309"/>
      <c r="F5" s="310"/>
      <c r="G5" s="310"/>
      <c r="H5" s="309"/>
      <c r="I5" s="310"/>
      <c r="J5" s="309"/>
      <c r="K5" s="309"/>
      <c r="L5" s="310"/>
      <c r="M5" s="309"/>
      <c r="N5" s="310"/>
      <c r="O5" s="310"/>
      <c r="P5" s="309"/>
      <c r="Q5" s="310"/>
      <c r="R5" s="309"/>
      <c r="S5" s="309"/>
      <c r="T5" s="310"/>
      <c r="U5" s="309"/>
      <c r="V5" s="309"/>
      <c r="W5" s="309"/>
      <c r="X5" s="309"/>
      <c r="Y5" s="309"/>
      <c r="Z5" s="309"/>
      <c r="AA5" s="309"/>
      <c r="AB5" s="309"/>
      <c r="AC5" s="309"/>
      <c r="AD5" s="309"/>
      <c r="AE5" s="309"/>
      <c r="AF5" s="309"/>
      <c r="AG5" s="309"/>
      <c r="AH5" s="309"/>
      <c r="AI5" s="309"/>
      <c r="AJ5" s="309"/>
      <c r="AK5" s="91">
        <f t="shared" si="0"/>
        <v>0</v>
      </c>
      <c r="AL5" s="91">
        <f t="shared" ref="AL5:AL44" si="1">C5+G5+K5+O5+S5+W5+AA5</f>
        <v>0</v>
      </c>
      <c r="AM5" s="68">
        <f>E5+I5+M5+Q5+U5+Y5+AC5</f>
        <v>0</v>
      </c>
      <c r="AN5" s="68">
        <f t="shared" ref="AN5:AN44" si="2">SUM(F5+J5+N5+R5+V5+Z5+AD5)</f>
        <v>0</v>
      </c>
    </row>
    <row r="6" spans="1:40">
      <c r="A6" s="69" t="s">
        <v>3</v>
      </c>
      <c r="B6" s="489"/>
      <c r="C6" s="245"/>
      <c r="D6" s="245"/>
      <c r="E6" s="245"/>
      <c r="F6" s="245"/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245"/>
      <c r="R6" s="245"/>
      <c r="S6" s="245"/>
      <c r="T6" s="245"/>
      <c r="U6" s="245"/>
      <c r="V6" s="245"/>
      <c r="W6" s="245"/>
      <c r="X6" s="245"/>
      <c r="Y6" s="245"/>
      <c r="Z6" s="245"/>
      <c r="AA6" s="245"/>
      <c r="AB6" s="245"/>
      <c r="AC6" s="245"/>
      <c r="AD6" s="245"/>
      <c r="AE6" s="245"/>
      <c r="AF6" s="245"/>
      <c r="AG6" s="245"/>
      <c r="AH6" s="245"/>
      <c r="AI6" s="245"/>
      <c r="AJ6" s="245"/>
      <c r="AK6" s="91">
        <f t="shared" si="0"/>
        <v>0</v>
      </c>
      <c r="AL6" s="91">
        <f t="shared" si="1"/>
        <v>0</v>
      </c>
      <c r="AM6" s="68">
        <f t="shared" ref="AM6:AM44" si="3">E6+I6+M6+Q6+U6+Y6+AC6</f>
        <v>0</v>
      </c>
      <c r="AN6" s="68">
        <f t="shared" si="2"/>
        <v>0</v>
      </c>
    </row>
    <row r="7" spans="1:40" ht="24">
      <c r="A7" s="69" t="s">
        <v>4</v>
      </c>
      <c r="B7" s="503"/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1"/>
      <c r="P7" s="231"/>
      <c r="Q7" s="231"/>
      <c r="R7" s="231"/>
      <c r="S7" s="231"/>
      <c r="T7" s="231"/>
      <c r="U7" s="231"/>
      <c r="V7" s="205"/>
      <c r="W7" s="205"/>
      <c r="X7" s="205"/>
      <c r="Y7" s="205"/>
      <c r="Z7" s="205"/>
      <c r="AA7" s="205"/>
      <c r="AB7" s="88"/>
      <c r="AC7" s="88"/>
      <c r="AD7" s="88"/>
      <c r="AE7" s="88"/>
      <c r="AF7" s="213"/>
      <c r="AG7" s="213"/>
      <c r="AH7" s="213"/>
      <c r="AI7" s="213"/>
      <c r="AJ7" s="213"/>
      <c r="AK7" s="91">
        <f t="shared" si="0"/>
        <v>0</v>
      </c>
      <c r="AL7" s="91">
        <f t="shared" si="1"/>
        <v>0</v>
      </c>
      <c r="AM7" s="68">
        <f t="shared" si="3"/>
        <v>0</v>
      </c>
      <c r="AN7" s="68">
        <f t="shared" si="2"/>
        <v>0</v>
      </c>
    </row>
    <row r="8" spans="1:40">
      <c r="A8" s="70" t="s">
        <v>5</v>
      </c>
      <c r="B8" s="490"/>
      <c r="C8" s="325"/>
      <c r="D8" s="325"/>
      <c r="E8" s="325"/>
      <c r="F8" s="325"/>
      <c r="G8" s="325"/>
      <c r="H8" s="325"/>
      <c r="I8" s="325"/>
      <c r="J8" s="325"/>
      <c r="K8" s="325"/>
      <c r="L8" s="325"/>
      <c r="M8" s="325"/>
      <c r="N8" s="325"/>
      <c r="O8" s="325"/>
      <c r="P8" s="325"/>
      <c r="Q8" s="325"/>
      <c r="R8" s="325"/>
      <c r="S8" s="325"/>
      <c r="T8" s="325"/>
      <c r="U8" s="325"/>
      <c r="V8" s="325"/>
      <c r="W8" s="325"/>
      <c r="X8" s="325"/>
      <c r="Y8" s="325"/>
      <c r="Z8" s="325"/>
      <c r="AA8" s="325"/>
      <c r="AB8" s="325"/>
      <c r="AC8" s="325"/>
      <c r="AD8" s="325"/>
      <c r="AE8" s="325"/>
      <c r="AF8" s="325"/>
      <c r="AG8" s="325"/>
      <c r="AH8" s="325"/>
      <c r="AI8" s="325"/>
      <c r="AJ8" s="325"/>
      <c r="AK8" s="91">
        <f t="shared" si="0"/>
        <v>0</v>
      </c>
      <c r="AL8" s="91">
        <f t="shared" si="1"/>
        <v>0</v>
      </c>
      <c r="AM8" s="68">
        <f t="shared" si="3"/>
        <v>0</v>
      </c>
      <c r="AN8" s="68">
        <f t="shared" si="2"/>
        <v>0</v>
      </c>
    </row>
    <row r="9" spans="1:40">
      <c r="A9" s="72" t="s">
        <v>82</v>
      </c>
      <c r="B9" s="491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7"/>
      <c r="Y9" s="187"/>
      <c r="Z9" s="187"/>
      <c r="AA9" s="295"/>
      <c r="AB9" s="183"/>
      <c r="AC9" s="183"/>
      <c r="AD9" s="183"/>
      <c r="AE9" s="186"/>
      <c r="AF9" s="186"/>
      <c r="AG9" s="186"/>
      <c r="AH9" s="186"/>
      <c r="AI9" s="186"/>
      <c r="AJ9" s="186"/>
      <c r="AK9" s="91">
        <f t="shared" si="0"/>
        <v>0</v>
      </c>
      <c r="AL9" s="91">
        <f t="shared" si="1"/>
        <v>0</v>
      </c>
      <c r="AM9" s="68">
        <f t="shared" si="3"/>
        <v>0</v>
      </c>
      <c r="AN9" s="68">
        <f t="shared" si="2"/>
        <v>0</v>
      </c>
    </row>
    <row r="10" spans="1:40">
      <c r="A10" s="73" t="s">
        <v>6</v>
      </c>
      <c r="B10" s="498"/>
      <c r="C10" s="245"/>
      <c r="D10" s="264"/>
      <c r="E10" s="264"/>
      <c r="F10" s="264"/>
      <c r="G10" s="245"/>
      <c r="H10" s="264"/>
      <c r="I10" s="264"/>
      <c r="J10" s="264"/>
      <c r="K10" s="245"/>
      <c r="L10" s="264"/>
      <c r="M10" s="264"/>
      <c r="N10" s="264"/>
      <c r="O10" s="245"/>
      <c r="P10" s="264"/>
      <c r="Q10" s="264"/>
      <c r="R10" s="264"/>
      <c r="S10" s="245"/>
      <c r="T10" s="245"/>
      <c r="U10" s="245"/>
      <c r="V10" s="245"/>
      <c r="W10" s="245"/>
      <c r="X10" s="264"/>
      <c r="Y10" s="264"/>
      <c r="Z10" s="264"/>
      <c r="AA10" s="245"/>
      <c r="AB10" s="264"/>
      <c r="AC10" s="264"/>
      <c r="AD10" s="264"/>
      <c r="AE10" s="264"/>
      <c r="AF10" s="264"/>
      <c r="AG10" s="264"/>
      <c r="AH10" s="264"/>
      <c r="AI10" s="264"/>
      <c r="AJ10" s="264"/>
      <c r="AK10" s="91">
        <f t="shared" si="0"/>
        <v>0</v>
      </c>
      <c r="AL10" s="91">
        <f t="shared" si="1"/>
        <v>0</v>
      </c>
      <c r="AM10" s="68">
        <f t="shared" si="3"/>
        <v>0</v>
      </c>
      <c r="AN10" s="68">
        <f t="shared" si="2"/>
        <v>0</v>
      </c>
    </row>
    <row r="11" spans="1:40">
      <c r="A11" s="347" t="s">
        <v>7</v>
      </c>
      <c r="B11" s="516"/>
      <c r="C11" s="354"/>
      <c r="D11" s="255"/>
      <c r="E11" s="255"/>
      <c r="F11" s="255"/>
      <c r="G11" s="255"/>
      <c r="H11" s="255"/>
      <c r="I11" s="255"/>
      <c r="J11" s="255"/>
      <c r="K11" s="255"/>
      <c r="L11" s="255"/>
      <c r="M11" s="255"/>
      <c r="N11" s="255"/>
      <c r="O11" s="255"/>
      <c r="P11" s="255"/>
      <c r="Q11" s="255"/>
      <c r="R11" s="255"/>
      <c r="S11" s="255"/>
      <c r="T11" s="255"/>
      <c r="U11" s="255"/>
      <c r="V11" s="255"/>
      <c r="W11" s="255"/>
      <c r="X11" s="255"/>
      <c r="Y11" s="255"/>
      <c r="Z11" s="255"/>
      <c r="AA11" s="255"/>
      <c r="AB11" s="255"/>
      <c r="AC11" s="255"/>
      <c r="AD11" s="255"/>
      <c r="AE11" s="255"/>
      <c r="AF11" s="245"/>
      <c r="AG11" s="245"/>
      <c r="AH11" s="245"/>
      <c r="AI11" s="245"/>
      <c r="AJ11" s="245"/>
      <c r="AK11" s="91">
        <f t="shared" si="0"/>
        <v>0</v>
      </c>
      <c r="AL11" s="91">
        <f t="shared" si="1"/>
        <v>0</v>
      </c>
      <c r="AM11" s="68">
        <f t="shared" si="3"/>
        <v>0</v>
      </c>
      <c r="AN11" s="68">
        <f t="shared" si="2"/>
        <v>0</v>
      </c>
    </row>
    <row r="12" spans="1:40">
      <c r="A12" s="348" t="s">
        <v>8</v>
      </c>
      <c r="B12" s="520"/>
      <c r="C12" s="359"/>
      <c r="D12" s="71"/>
      <c r="E12" s="71"/>
      <c r="F12" s="71"/>
      <c r="G12" s="76"/>
      <c r="H12" s="71"/>
      <c r="I12" s="71"/>
      <c r="J12" s="71"/>
      <c r="K12" s="76"/>
      <c r="L12" s="71"/>
      <c r="M12" s="71"/>
      <c r="N12" s="71"/>
      <c r="O12" s="76"/>
      <c r="P12" s="71"/>
      <c r="Q12" s="71"/>
      <c r="R12" s="76"/>
      <c r="S12" s="76"/>
      <c r="T12" s="76"/>
      <c r="U12" s="76"/>
      <c r="V12" s="76"/>
      <c r="W12" s="76"/>
      <c r="X12" s="71"/>
      <c r="Y12" s="71"/>
      <c r="Z12" s="71"/>
      <c r="AA12" s="76"/>
      <c r="AB12" s="76"/>
      <c r="AC12" s="76"/>
      <c r="AD12" s="76"/>
      <c r="AE12" s="71"/>
      <c r="AF12" s="71"/>
      <c r="AG12" s="71"/>
      <c r="AH12" s="71"/>
      <c r="AI12" s="71"/>
      <c r="AJ12" s="71"/>
      <c r="AK12" s="91">
        <f t="shared" si="0"/>
        <v>0</v>
      </c>
      <c r="AL12" s="91">
        <f t="shared" si="1"/>
        <v>0</v>
      </c>
      <c r="AM12" s="68">
        <f t="shared" si="3"/>
        <v>0</v>
      </c>
      <c r="AN12" s="68">
        <f t="shared" si="2"/>
        <v>0</v>
      </c>
    </row>
    <row r="13" spans="1:40">
      <c r="A13" s="343" t="s">
        <v>9</v>
      </c>
      <c r="B13" s="485"/>
      <c r="C13" s="355"/>
      <c r="D13" s="264"/>
      <c r="E13" s="264"/>
      <c r="F13" s="264"/>
      <c r="G13" s="260"/>
      <c r="H13" s="264"/>
      <c r="I13" s="264"/>
      <c r="J13" s="264"/>
      <c r="K13" s="260"/>
      <c r="L13" s="264"/>
      <c r="M13" s="264"/>
      <c r="N13" s="264"/>
      <c r="O13" s="260"/>
      <c r="P13" s="264"/>
      <c r="Q13" s="264"/>
      <c r="R13" s="264"/>
      <c r="S13" s="260"/>
      <c r="T13" s="264"/>
      <c r="U13" s="264"/>
      <c r="V13" s="264"/>
      <c r="W13" s="260"/>
      <c r="X13" s="260"/>
      <c r="Y13" s="260"/>
      <c r="Z13" s="260"/>
      <c r="AA13" s="260"/>
      <c r="AB13" s="260"/>
      <c r="AC13" s="260"/>
      <c r="AD13" s="260"/>
      <c r="AE13" s="253"/>
      <c r="AF13" s="253"/>
      <c r="AG13" s="253"/>
      <c r="AH13" s="253"/>
      <c r="AI13" s="253"/>
      <c r="AJ13" s="253"/>
      <c r="AK13" s="91">
        <f t="shared" si="0"/>
        <v>0</v>
      </c>
      <c r="AL13" s="91">
        <f t="shared" si="1"/>
        <v>0</v>
      </c>
      <c r="AM13" s="68">
        <f t="shared" si="3"/>
        <v>0</v>
      </c>
      <c r="AN13" s="68">
        <f t="shared" si="2"/>
        <v>0</v>
      </c>
    </row>
    <row r="14" spans="1:40">
      <c r="A14" s="343" t="s">
        <v>10</v>
      </c>
      <c r="B14" s="485"/>
      <c r="C14" s="360"/>
      <c r="D14" s="282"/>
      <c r="E14" s="282"/>
      <c r="F14" s="282"/>
      <c r="G14" s="282"/>
      <c r="H14" s="282"/>
      <c r="I14" s="282"/>
      <c r="J14" s="282"/>
      <c r="K14" s="253"/>
      <c r="L14" s="282"/>
      <c r="M14" s="253"/>
      <c r="N14" s="282"/>
      <c r="O14" s="282"/>
      <c r="P14" s="282"/>
      <c r="Q14" s="282"/>
      <c r="R14" s="282"/>
      <c r="S14" s="253"/>
      <c r="T14" s="282"/>
      <c r="U14" s="282"/>
      <c r="V14" s="282"/>
      <c r="W14" s="282"/>
      <c r="X14" s="282"/>
      <c r="Y14" s="282"/>
      <c r="Z14" s="282"/>
      <c r="AA14" s="282"/>
      <c r="AB14" s="282"/>
      <c r="AC14" s="282"/>
      <c r="AD14" s="282"/>
      <c r="AE14" s="253"/>
      <c r="AF14" s="253"/>
      <c r="AG14" s="253"/>
      <c r="AH14" s="253"/>
      <c r="AI14" s="253"/>
      <c r="AJ14" s="253"/>
      <c r="AK14" s="91">
        <f t="shared" si="0"/>
        <v>0</v>
      </c>
      <c r="AL14" s="91">
        <f t="shared" si="1"/>
        <v>0</v>
      </c>
      <c r="AM14" s="68">
        <f t="shared" si="3"/>
        <v>0</v>
      </c>
      <c r="AN14" s="68">
        <f t="shared" si="2"/>
        <v>0</v>
      </c>
    </row>
    <row r="15" spans="1:40">
      <c r="A15" s="343" t="s">
        <v>11</v>
      </c>
      <c r="B15" s="521"/>
      <c r="C15" s="361"/>
      <c r="D15" s="314"/>
      <c r="E15" s="314"/>
      <c r="F15" s="314"/>
      <c r="G15" s="314"/>
      <c r="H15" s="314"/>
      <c r="I15" s="314"/>
      <c r="J15" s="314"/>
      <c r="K15" s="315"/>
      <c r="L15" s="315"/>
      <c r="M15" s="315"/>
      <c r="N15" s="315"/>
      <c r="O15" s="315"/>
      <c r="P15" s="315"/>
      <c r="Q15" s="315"/>
      <c r="R15" s="315"/>
      <c r="S15" s="315"/>
      <c r="T15" s="315"/>
      <c r="U15" s="315"/>
      <c r="V15" s="315"/>
      <c r="W15" s="315"/>
      <c r="X15" s="315"/>
      <c r="Y15" s="315"/>
      <c r="Z15" s="315"/>
      <c r="AA15" s="315"/>
      <c r="AB15" s="169"/>
      <c r="AC15" s="169"/>
      <c r="AD15" s="169"/>
      <c r="AE15" s="169"/>
      <c r="AF15" s="169"/>
      <c r="AG15" s="169"/>
      <c r="AH15" s="169"/>
      <c r="AI15" s="169"/>
      <c r="AJ15" s="169"/>
      <c r="AK15" s="91">
        <f t="shared" si="0"/>
        <v>0</v>
      </c>
      <c r="AL15" s="91">
        <f t="shared" si="1"/>
        <v>0</v>
      </c>
      <c r="AM15" s="68">
        <f t="shared" si="3"/>
        <v>0</v>
      </c>
      <c r="AN15" s="68">
        <f t="shared" si="2"/>
        <v>0</v>
      </c>
    </row>
    <row r="16" spans="1:40">
      <c r="A16" s="349" t="s">
        <v>12</v>
      </c>
      <c r="B16" s="485"/>
      <c r="C16" s="362"/>
      <c r="D16" s="179"/>
      <c r="E16" s="335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407"/>
      <c r="AG16" s="407"/>
      <c r="AH16" s="407"/>
      <c r="AI16" s="407"/>
      <c r="AJ16" s="407"/>
      <c r="AK16" s="91">
        <f t="shared" si="0"/>
        <v>0</v>
      </c>
      <c r="AL16" s="91">
        <f t="shared" si="1"/>
        <v>0</v>
      </c>
      <c r="AM16" s="68">
        <f t="shared" si="3"/>
        <v>0</v>
      </c>
      <c r="AN16" s="68">
        <f t="shared" si="2"/>
        <v>0</v>
      </c>
    </row>
    <row r="17" spans="1:40">
      <c r="A17" s="350" t="s">
        <v>13</v>
      </c>
      <c r="B17" s="485"/>
      <c r="C17" s="355"/>
      <c r="D17" s="260"/>
      <c r="E17" s="260"/>
      <c r="F17" s="260"/>
      <c r="G17" s="260"/>
      <c r="H17" s="260"/>
      <c r="I17" s="260"/>
      <c r="J17" s="260"/>
      <c r="K17" s="260"/>
      <c r="L17" s="260"/>
      <c r="M17" s="260"/>
      <c r="N17" s="260"/>
      <c r="O17" s="260"/>
      <c r="P17" s="260"/>
      <c r="Q17" s="260"/>
      <c r="R17" s="255"/>
      <c r="S17" s="255"/>
      <c r="T17" s="255"/>
      <c r="U17" s="255"/>
      <c r="V17" s="255"/>
      <c r="W17" s="255"/>
      <c r="X17" s="255"/>
      <c r="Y17" s="255"/>
      <c r="Z17" s="255"/>
      <c r="AA17" s="244"/>
      <c r="AB17" s="244"/>
      <c r="AC17" s="244"/>
      <c r="AD17" s="244"/>
      <c r="AE17" s="255"/>
      <c r="AF17" s="255"/>
      <c r="AG17" s="255"/>
      <c r="AH17" s="255"/>
      <c r="AI17" s="255"/>
      <c r="AJ17" s="245"/>
      <c r="AK17" s="91">
        <f t="shared" si="0"/>
        <v>0</v>
      </c>
      <c r="AL17" s="91">
        <f t="shared" si="1"/>
        <v>0</v>
      </c>
      <c r="AM17" s="68">
        <f t="shared" si="3"/>
        <v>0</v>
      </c>
      <c r="AN17" s="68">
        <f t="shared" si="2"/>
        <v>0</v>
      </c>
    </row>
    <row r="18" spans="1:40">
      <c r="A18" s="343" t="s">
        <v>14</v>
      </c>
      <c r="B18" s="517"/>
      <c r="C18" s="364"/>
      <c r="D18" s="309"/>
      <c r="E18" s="309"/>
      <c r="F18" s="309"/>
      <c r="G18" s="317"/>
      <c r="H18" s="309"/>
      <c r="I18" s="309"/>
      <c r="J18" s="309"/>
      <c r="K18" s="317"/>
      <c r="L18" s="309"/>
      <c r="M18" s="309"/>
      <c r="N18" s="309"/>
      <c r="O18" s="317"/>
      <c r="P18" s="309"/>
      <c r="Q18" s="309"/>
      <c r="R18" s="309"/>
      <c r="S18" s="317"/>
      <c r="T18" s="318"/>
      <c r="U18" s="319"/>
      <c r="V18" s="318"/>
      <c r="W18" s="317"/>
      <c r="X18" s="320"/>
      <c r="Y18" s="320"/>
      <c r="Z18" s="320"/>
      <c r="AA18" s="317"/>
      <c r="AB18" s="320"/>
      <c r="AC18" s="320"/>
      <c r="AD18" s="320"/>
      <c r="AE18" s="320"/>
      <c r="AF18" s="309"/>
      <c r="AG18" s="309"/>
      <c r="AH18" s="309"/>
      <c r="AI18" s="309"/>
      <c r="AJ18" s="309"/>
      <c r="AK18" s="91">
        <f t="shared" si="0"/>
        <v>0</v>
      </c>
      <c r="AL18" s="91">
        <f t="shared" si="1"/>
        <v>0</v>
      </c>
      <c r="AM18" s="68">
        <f t="shared" si="3"/>
        <v>0</v>
      </c>
      <c r="AN18" s="68">
        <f t="shared" si="2"/>
        <v>0</v>
      </c>
    </row>
    <row r="19" spans="1:40" ht="14.25" customHeight="1">
      <c r="A19" s="350" t="s">
        <v>15</v>
      </c>
      <c r="B19" s="485"/>
      <c r="C19" s="355"/>
      <c r="D19" s="260"/>
      <c r="E19" s="260"/>
      <c r="F19" s="260"/>
      <c r="G19" s="260"/>
      <c r="H19" s="260"/>
      <c r="I19" s="260"/>
      <c r="J19" s="260"/>
      <c r="K19" s="260"/>
      <c r="L19" s="260"/>
      <c r="M19" s="260"/>
      <c r="N19" s="260"/>
      <c r="O19" s="260"/>
      <c r="P19" s="260"/>
      <c r="Q19" s="260"/>
      <c r="R19" s="260"/>
      <c r="S19" s="260"/>
      <c r="T19" s="260"/>
      <c r="U19" s="260"/>
      <c r="V19" s="260"/>
      <c r="W19" s="260"/>
      <c r="X19" s="260"/>
      <c r="Y19" s="260"/>
      <c r="Z19" s="260"/>
      <c r="AA19" s="260"/>
      <c r="AB19" s="260"/>
      <c r="AC19" s="260"/>
      <c r="AD19" s="260"/>
      <c r="AE19" s="253"/>
      <c r="AF19" s="253"/>
      <c r="AG19" s="253"/>
      <c r="AH19" s="253"/>
      <c r="AI19" s="253"/>
      <c r="AJ19" s="253"/>
      <c r="AK19" s="91">
        <f t="shared" si="0"/>
        <v>0</v>
      </c>
      <c r="AL19" s="91">
        <f t="shared" si="1"/>
        <v>0</v>
      </c>
      <c r="AM19" s="68">
        <f t="shared" si="3"/>
        <v>0</v>
      </c>
      <c r="AN19" s="68">
        <f t="shared" si="2"/>
        <v>0</v>
      </c>
    </row>
    <row r="20" spans="1:40">
      <c r="A20" s="343" t="s">
        <v>16</v>
      </c>
      <c r="B20" s="517"/>
      <c r="C20" s="354"/>
      <c r="D20" s="255"/>
      <c r="E20" s="255"/>
      <c r="F20" s="255"/>
      <c r="G20" s="255"/>
      <c r="H20" s="255"/>
      <c r="I20" s="255"/>
      <c r="J20" s="255"/>
      <c r="K20" s="255"/>
      <c r="L20" s="255"/>
      <c r="M20" s="255"/>
      <c r="N20" s="255"/>
      <c r="O20" s="255"/>
      <c r="P20" s="255"/>
      <c r="Q20" s="255"/>
      <c r="R20" s="255"/>
      <c r="S20" s="255"/>
      <c r="T20" s="255"/>
      <c r="U20" s="255"/>
      <c r="V20" s="255"/>
      <c r="W20" s="255"/>
      <c r="X20" s="255"/>
      <c r="Y20" s="255"/>
      <c r="Z20" s="255"/>
      <c r="AA20" s="255"/>
      <c r="AB20" s="255"/>
      <c r="AC20" s="255"/>
      <c r="AD20" s="255"/>
      <c r="AE20" s="245"/>
      <c r="AF20" s="245"/>
      <c r="AG20" s="253"/>
      <c r="AH20" s="253"/>
      <c r="AI20" s="253"/>
      <c r="AJ20" s="253"/>
      <c r="AK20" s="91">
        <f t="shared" si="0"/>
        <v>0</v>
      </c>
      <c r="AL20" s="91">
        <f t="shared" si="1"/>
        <v>0</v>
      </c>
      <c r="AM20" s="68">
        <f t="shared" si="3"/>
        <v>0</v>
      </c>
      <c r="AN20" s="68">
        <f t="shared" si="2"/>
        <v>0</v>
      </c>
    </row>
    <row r="21" spans="1:40">
      <c r="A21" s="344" t="s">
        <v>17</v>
      </c>
      <c r="B21" s="522"/>
      <c r="C21" s="354"/>
      <c r="D21" s="212"/>
      <c r="E21" s="212"/>
      <c r="F21" s="212"/>
      <c r="G21" s="212"/>
      <c r="H21" s="212"/>
      <c r="I21" s="212"/>
      <c r="J21" s="212"/>
      <c r="K21" s="212"/>
      <c r="L21" s="212"/>
      <c r="M21" s="212"/>
      <c r="N21" s="212"/>
      <c r="O21" s="212"/>
      <c r="P21" s="212"/>
      <c r="Q21" s="212"/>
      <c r="R21" s="212"/>
      <c r="S21" s="212"/>
      <c r="T21" s="212"/>
      <c r="U21" s="212"/>
      <c r="V21" s="212"/>
      <c r="W21" s="212"/>
      <c r="X21" s="212"/>
      <c r="Y21" s="212"/>
      <c r="Z21" s="212"/>
      <c r="AA21" s="212"/>
      <c r="AB21" s="212"/>
      <c r="AC21" s="212"/>
      <c r="AD21" s="212"/>
      <c r="AE21" s="212"/>
      <c r="AF21" s="212"/>
      <c r="AG21" s="212"/>
      <c r="AH21" s="212"/>
      <c r="AI21" s="332"/>
      <c r="AJ21" s="332"/>
      <c r="AK21" s="91">
        <f t="shared" si="0"/>
        <v>0</v>
      </c>
      <c r="AL21" s="91">
        <f t="shared" si="1"/>
        <v>0</v>
      </c>
      <c r="AM21" s="68">
        <f t="shared" si="3"/>
        <v>0</v>
      </c>
      <c r="AN21" s="68">
        <f t="shared" si="2"/>
        <v>0</v>
      </c>
    </row>
    <row r="22" spans="1:40">
      <c r="A22" s="343" t="s">
        <v>18</v>
      </c>
      <c r="B22" s="516"/>
      <c r="C22" s="351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213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5"/>
      <c r="Z22" s="205"/>
      <c r="AA22" s="205"/>
      <c r="AB22" s="205"/>
      <c r="AC22" s="205"/>
      <c r="AD22" s="205"/>
      <c r="AE22" s="205"/>
      <c r="AF22" s="205"/>
      <c r="AG22" s="205"/>
      <c r="AH22" s="205"/>
      <c r="AI22" s="205"/>
      <c r="AJ22" s="205"/>
      <c r="AK22" s="91">
        <f t="shared" si="0"/>
        <v>0</v>
      </c>
      <c r="AL22" s="91">
        <f t="shared" si="1"/>
        <v>0</v>
      </c>
      <c r="AM22" s="68">
        <f t="shared" si="3"/>
        <v>0</v>
      </c>
      <c r="AN22" s="68">
        <f t="shared" si="2"/>
        <v>0</v>
      </c>
    </row>
    <row r="23" spans="1:40">
      <c r="A23" s="343" t="s">
        <v>19</v>
      </c>
      <c r="B23" s="517"/>
      <c r="C23" s="360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26"/>
      <c r="Q23" s="213"/>
      <c r="R23" s="213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  <c r="AE23" s="213"/>
      <c r="AF23" s="213"/>
      <c r="AG23" s="213"/>
      <c r="AH23" s="213"/>
      <c r="AI23" s="213"/>
      <c r="AJ23" s="213"/>
      <c r="AK23" s="91">
        <f t="shared" si="0"/>
        <v>0</v>
      </c>
      <c r="AL23" s="91">
        <f t="shared" si="1"/>
        <v>0</v>
      </c>
      <c r="AM23" s="68">
        <f t="shared" si="3"/>
        <v>0</v>
      </c>
      <c r="AN23" s="68">
        <f t="shared" si="2"/>
        <v>0</v>
      </c>
    </row>
    <row r="24" spans="1:40">
      <c r="A24" s="343" t="s">
        <v>20</v>
      </c>
      <c r="B24" s="517"/>
      <c r="C24" s="354"/>
      <c r="D24" s="245"/>
      <c r="E24" s="245"/>
      <c r="F24" s="245"/>
      <c r="G24" s="255"/>
      <c r="H24" s="245"/>
      <c r="I24" s="245"/>
      <c r="J24" s="245"/>
      <c r="K24" s="255"/>
      <c r="L24" s="245"/>
      <c r="M24" s="245"/>
      <c r="N24" s="245"/>
      <c r="O24" s="255"/>
      <c r="P24" s="245"/>
      <c r="Q24" s="245"/>
      <c r="R24" s="245"/>
      <c r="S24" s="255"/>
      <c r="T24" s="245"/>
      <c r="U24" s="245"/>
      <c r="V24" s="245"/>
      <c r="W24" s="255"/>
      <c r="X24" s="245"/>
      <c r="Y24" s="245"/>
      <c r="Z24" s="245"/>
      <c r="AA24" s="255"/>
      <c r="AB24" s="245"/>
      <c r="AC24" s="245"/>
      <c r="AD24" s="245"/>
      <c r="AE24" s="245"/>
      <c r="AF24" s="245"/>
      <c r="AG24" s="245"/>
      <c r="AH24" s="245"/>
      <c r="AI24" s="245"/>
      <c r="AJ24" s="245"/>
      <c r="AK24" s="91">
        <f t="shared" si="0"/>
        <v>0</v>
      </c>
      <c r="AL24" s="91">
        <f t="shared" si="1"/>
        <v>0</v>
      </c>
      <c r="AM24" s="68">
        <f t="shared" si="3"/>
        <v>0</v>
      </c>
      <c r="AN24" s="68">
        <f t="shared" si="2"/>
        <v>0</v>
      </c>
    </row>
    <row r="25" spans="1:40">
      <c r="A25" s="343" t="s">
        <v>21</v>
      </c>
      <c r="B25" s="517"/>
      <c r="C25" s="351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91">
        <f t="shared" si="0"/>
        <v>0</v>
      </c>
      <c r="AL25" s="91">
        <f t="shared" si="1"/>
        <v>0</v>
      </c>
      <c r="AM25" s="68">
        <f t="shared" si="3"/>
        <v>0</v>
      </c>
      <c r="AN25" s="68">
        <f t="shared" si="2"/>
        <v>0</v>
      </c>
    </row>
    <row r="26" spans="1:40">
      <c r="A26" s="343" t="s">
        <v>22</v>
      </c>
      <c r="B26" s="517"/>
      <c r="C26" s="351"/>
      <c r="D26" s="245"/>
      <c r="E26" s="245"/>
      <c r="F26" s="245"/>
      <c r="G26" s="245"/>
      <c r="H26" s="245"/>
      <c r="I26" s="245"/>
      <c r="J26" s="245"/>
      <c r="K26" s="245"/>
      <c r="L26" s="245"/>
      <c r="M26" s="245"/>
      <c r="N26" s="245"/>
      <c r="O26" s="245"/>
      <c r="P26" s="245"/>
      <c r="Q26" s="245"/>
      <c r="R26" s="245"/>
      <c r="S26" s="245"/>
      <c r="T26" s="245"/>
      <c r="U26" s="245"/>
      <c r="V26" s="245"/>
      <c r="W26" s="244"/>
      <c r="X26" s="244"/>
      <c r="Y26" s="244"/>
      <c r="Z26" s="244"/>
      <c r="AA26" s="244"/>
      <c r="AB26" s="244"/>
      <c r="AC26" s="244"/>
      <c r="AD26" s="244"/>
      <c r="AE26" s="245"/>
      <c r="AF26" s="245"/>
      <c r="AG26" s="245"/>
      <c r="AH26" s="245"/>
      <c r="AI26" s="245"/>
      <c r="AJ26" s="245"/>
      <c r="AK26" s="91">
        <f t="shared" si="0"/>
        <v>0</v>
      </c>
      <c r="AL26" s="91">
        <f t="shared" si="1"/>
        <v>0</v>
      </c>
      <c r="AM26" s="68">
        <f t="shared" si="3"/>
        <v>0</v>
      </c>
      <c r="AN26" s="68">
        <f t="shared" si="2"/>
        <v>0</v>
      </c>
    </row>
    <row r="27" spans="1:40">
      <c r="A27" s="343" t="s">
        <v>23</v>
      </c>
      <c r="B27" s="517"/>
      <c r="C27" s="351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91">
        <f t="shared" si="0"/>
        <v>0</v>
      </c>
      <c r="AL27" s="91">
        <f t="shared" si="1"/>
        <v>0</v>
      </c>
      <c r="AM27" s="68">
        <f t="shared" si="3"/>
        <v>0</v>
      </c>
      <c r="AN27" s="68">
        <f t="shared" si="2"/>
        <v>0</v>
      </c>
    </row>
    <row r="28" spans="1:40">
      <c r="A28" s="343" t="s">
        <v>24</v>
      </c>
      <c r="B28" s="366"/>
      <c r="C28" s="356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379"/>
      <c r="AC28" s="379"/>
      <c r="AD28" s="379"/>
      <c r="AE28" s="379"/>
      <c r="AF28" s="379"/>
      <c r="AG28" s="379"/>
      <c r="AH28" s="379"/>
      <c r="AI28" s="340"/>
      <c r="AJ28" s="340"/>
      <c r="AK28" s="91">
        <f t="shared" si="0"/>
        <v>0</v>
      </c>
      <c r="AL28" s="91">
        <f t="shared" si="1"/>
        <v>0</v>
      </c>
      <c r="AM28" s="68">
        <f t="shared" si="3"/>
        <v>0</v>
      </c>
      <c r="AN28" s="68">
        <f t="shared" si="2"/>
        <v>0</v>
      </c>
    </row>
    <row r="29" spans="1:40">
      <c r="A29" s="343" t="s">
        <v>25</v>
      </c>
      <c r="B29" s="517"/>
      <c r="C29" s="351"/>
      <c r="D29" s="162"/>
      <c r="E29" s="162"/>
      <c r="F29" s="162"/>
      <c r="G29" s="341"/>
      <c r="H29" s="162"/>
      <c r="I29" s="162"/>
      <c r="J29" s="162"/>
      <c r="K29" s="341"/>
      <c r="L29" s="162"/>
      <c r="M29" s="162"/>
      <c r="N29" s="162"/>
      <c r="O29" s="341"/>
      <c r="P29" s="162"/>
      <c r="Q29" s="162"/>
      <c r="R29" s="162"/>
      <c r="S29" s="341"/>
      <c r="T29" s="162"/>
      <c r="U29" s="162"/>
      <c r="V29" s="162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91">
        <f t="shared" si="0"/>
        <v>0</v>
      </c>
      <c r="AL29" s="91">
        <f t="shared" si="1"/>
        <v>0</v>
      </c>
      <c r="AM29" s="68">
        <f t="shared" si="3"/>
        <v>0</v>
      </c>
      <c r="AN29" s="68">
        <f t="shared" si="2"/>
        <v>0</v>
      </c>
    </row>
    <row r="30" spans="1:40">
      <c r="A30" s="343" t="s">
        <v>26</v>
      </c>
      <c r="B30" s="517"/>
      <c r="C30" s="351"/>
      <c r="D30" s="253"/>
      <c r="E30" s="408"/>
      <c r="F30" s="408"/>
      <c r="G30" s="245"/>
      <c r="H30" s="253"/>
      <c r="I30" s="408"/>
      <c r="J30" s="408"/>
      <c r="K30" s="245"/>
      <c r="L30" s="253"/>
      <c r="M30" s="408"/>
      <c r="N30" s="408"/>
      <c r="O30" s="245"/>
      <c r="P30" s="253"/>
      <c r="Q30" s="408"/>
      <c r="R30" s="408"/>
      <c r="S30" s="245"/>
      <c r="T30" s="408"/>
      <c r="U30" s="408"/>
      <c r="V30" s="408"/>
      <c r="W30" s="245"/>
      <c r="X30" s="408"/>
      <c r="Y30" s="408"/>
      <c r="Z30" s="408"/>
      <c r="AA30" s="245"/>
      <c r="AB30" s="408"/>
      <c r="AC30" s="408"/>
      <c r="AD30" s="408"/>
      <c r="AE30" s="408"/>
      <c r="AF30" s="408"/>
      <c r="AG30" s="408"/>
      <c r="AH30" s="408"/>
      <c r="AI30" s="408"/>
      <c r="AJ30" s="408"/>
      <c r="AK30" s="91">
        <f t="shared" si="0"/>
        <v>0</v>
      </c>
      <c r="AL30" s="91">
        <f t="shared" si="1"/>
        <v>0</v>
      </c>
      <c r="AM30" s="68">
        <f t="shared" si="3"/>
        <v>0</v>
      </c>
      <c r="AN30" s="68">
        <f t="shared" si="2"/>
        <v>0</v>
      </c>
    </row>
    <row r="31" spans="1:40">
      <c r="A31" s="342" t="s">
        <v>27</v>
      </c>
      <c r="B31" s="528"/>
      <c r="C31" s="351"/>
      <c r="D31" s="253"/>
      <c r="E31" s="253"/>
      <c r="F31" s="253"/>
      <c r="G31" s="253"/>
      <c r="H31" s="253"/>
      <c r="I31" s="253"/>
      <c r="J31" s="253"/>
      <c r="K31" s="253"/>
      <c r="L31" s="253"/>
      <c r="M31" s="253"/>
      <c r="N31" s="253"/>
      <c r="O31" s="245"/>
      <c r="P31" s="245"/>
      <c r="Q31" s="245"/>
      <c r="R31" s="245"/>
      <c r="S31" s="245"/>
      <c r="T31" s="245"/>
      <c r="U31" s="245"/>
      <c r="V31" s="245"/>
      <c r="W31" s="245"/>
      <c r="X31" s="245"/>
      <c r="Y31" s="245"/>
      <c r="Z31" s="245"/>
      <c r="AA31" s="245"/>
      <c r="AB31" s="245"/>
      <c r="AC31" s="245"/>
      <c r="AD31" s="245"/>
      <c r="AE31" s="245"/>
      <c r="AF31" s="245"/>
      <c r="AG31" s="245"/>
      <c r="AH31" s="245"/>
      <c r="AI31" s="245"/>
      <c r="AJ31" s="245"/>
      <c r="AK31" s="91">
        <f t="shared" si="0"/>
        <v>0</v>
      </c>
      <c r="AL31" s="91">
        <f t="shared" si="1"/>
        <v>0</v>
      </c>
      <c r="AM31" s="68">
        <f t="shared" si="3"/>
        <v>0</v>
      </c>
      <c r="AN31" s="68">
        <f t="shared" si="2"/>
        <v>0</v>
      </c>
    </row>
    <row r="32" spans="1:40">
      <c r="A32" s="344" t="s">
        <v>28</v>
      </c>
      <c r="B32" s="485"/>
      <c r="C32" s="295"/>
      <c r="D32" s="282"/>
      <c r="E32" s="282"/>
      <c r="F32" s="282"/>
      <c r="G32" s="282"/>
      <c r="H32" s="282"/>
      <c r="I32" s="282"/>
      <c r="J32" s="282"/>
      <c r="K32" s="282"/>
      <c r="L32" s="253"/>
      <c r="M32" s="253"/>
      <c r="N32" s="253"/>
      <c r="O32" s="282"/>
      <c r="P32" s="253"/>
      <c r="Q32" s="253"/>
      <c r="R32" s="253"/>
      <c r="S32" s="282"/>
      <c r="T32" s="253"/>
      <c r="U32" s="253"/>
      <c r="V32" s="253"/>
      <c r="W32" s="282"/>
      <c r="X32" s="253"/>
      <c r="Y32" s="253"/>
      <c r="Z32" s="253"/>
      <c r="AA32" s="282"/>
      <c r="AB32" s="253"/>
      <c r="AC32" s="253"/>
      <c r="AD32" s="253"/>
      <c r="AE32" s="253"/>
      <c r="AF32" s="253"/>
      <c r="AG32" s="253"/>
      <c r="AH32" s="253"/>
      <c r="AI32" s="253"/>
      <c r="AJ32" s="253"/>
      <c r="AK32" s="91">
        <f t="shared" ref="AK32" si="4">SUM(D32+H32+L32+P32+T32+X32+AB32)</f>
        <v>0</v>
      </c>
      <c r="AL32" s="91">
        <f t="shared" ref="AL32" si="5">C32+G32+K32+O32+S32+W32+AA32</f>
        <v>0</v>
      </c>
      <c r="AM32" s="68">
        <f t="shared" ref="AM32" si="6">E32+I32+M32+Q32+U32+Y32+AC32</f>
        <v>0</v>
      </c>
      <c r="AN32" s="68">
        <f t="shared" ref="AN32" si="7">SUM(F32+J32+N32+R32+V32+Z32+AD32)</f>
        <v>0</v>
      </c>
    </row>
    <row r="33" spans="1:40">
      <c r="A33" s="344" t="s">
        <v>29</v>
      </c>
      <c r="B33" s="522"/>
      <c r="C33" s="365"/>
      <c r="D33" s="202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186"/>
      <c r="AG33" s="186"/>
      <c r="AH33" s="186"/>
      <c r="AI33" s="186"/>
      <c r="AJ33" s="186"/>
      <c r="AK33" s="91">
        <f t="shared" si="0"/>
        <v>0</v>
      </c>
      <c r="AL33" s="91">
        <f t="shared" si="1"/>
        <v>0</v>
      </c>
      <c r="AM33" s="68">
        <f t="shared" si="3"/>
        <v>0</v>
      </c>
      <c r="AN33" s="68">
        <f t="shared" si="2"/>
        <v>0</v>
      </c>
    </row>
    <row r="34" spans="1:40">
      <c r="A34" s="79" t="s">
        <v>30</v>
      </c>
      <c r="B34" s="494"/>
      <c r="C34" s="253"/>
      <c r="D34" s="253"/>
      <c r="E34" s="253"/>
      <c r="F34" s="253"/>
      <c r="G34" s="253"/>
      <c r="H34" s="253"/>
      <c r="I34" s="253"/>
      <c r="J34" s="253"/>
      <c r="K34" s="253"/>
      <c r="L34" s="253"/>
      <c r="M34" s="253"/>
      <c r="N34" s="253"/>
      <c r="O34" s="253"/>
      <c r="P34" s="253"/>
      <c r="Q34" s="253"/>
      <c r="R34" s="253"/>
      <c r="S34" s="253"/>
      <c r="T34" s="253"/>
      <c r="U34" s="253"/>
      <c r="V34" s="253"/>
      <c r="W34" s="253"/>
      <c r="X34" s="253"/>
      <c r="Y34" s="253"/>
      <c r="Z34" s="253"/>
      <c r="AA34" s="253"/>
      <c r="AB34" s="253"/>
      <c r="AC34" s="253"/>
      <c r="AD34" s="253"/>
      <c r="AE34" s="253"/>
      <c r="AF34" s="253"/>
      <c r="AG34" s="253"/>
      <c r="AH34" s="253"/>
      <c r="AI34" s="253"/>
      <c r="AJ34" s="253"/>
      <c r="AK34" s="91">
        <f t="shared" si="0"/>
        <v>0</v>
      </c>
      <c r="AL34" s="91">
        <f t="shared" si="1"/>
        <v>0</v>
      </c>
      <c r="AM34" s="68">
        <f t="shared" si="3"/>
        <v>0</v>
      </c>
      <c r="AN34" s="68">
        <f t="shared" si="2"/>
        <v>0</v>
      </c>
    </row>
    <row r="35" spans="1:40">
      <c r="A35" s="79" t="s">
        <v>31</v>
      </c>
      <c r="B35" s="487"/>
      <c r="C35" s="205"/>
      <c r="D35" s="205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05"/>
      <c r="Z35" s="205"/>
      <c r="AA35" s="205"/>
      <c r="AB35" s="205"/>
      <c r="AC35" s="205"/>
      <c r="AD35" s="205"/>
      <c r="AE35" s="205"/>
      <c r="AF35" s="205"/>
      <c r="AG35" s="205"/>
      <c r="AH35" s="205"/>
      <c r="AI35" s="205"/>
      <c r="AJ35" s="205"/>
      <c r="AK35" s="91">
        <f t="shared" si="0"/>
        <v>0</v>
      </c>
      <c r="AL35" s="91">
        <f t="shared" si="1"/>
        <v>0</v>
      </c>
      <c r="AM35" s="68">
        <f t="shared" si="3"/>
        <v>0</v>
      </c>
      <c r="AN35" s="68">
        <f t="shared" si="2"/>
        <v>0</v>
      </c>
    </row>
    <row r="36" spans="1:40">
      <c r="A36" s="69" t="s">
        <v>32</v>
      </c>
      <c r="B36" s="498"/>
      <c r="C36" s="255"/>
      <c r="D36" s="255"/>
      <c r="E36" s="255"/>
      <c r="F36" s="255"/>
      <c r="G36" s="255"/>
      <c r="H36" s="255"/>
      <c r="I36" s="255"/>
      <c r="J36" s="255"/>
      <c r="K36" s="255"/>
      <c r="L36" s="255"/>
      <c r="M36" s="255"/>
      <c r="N36" s="255"/>
      <c r="O36" s="255"/>
      <c r="P36" s="255"/>
      <c r="Q36" s="255"/>
      <c r="R36" s="255"/>
      <c r="S36" s="255"/>
      <c r="T36" s="255"/>
      <c r="U36" s="255"/>
      <c r="V36" s="255"/>
      <c r="W36" s="255"/>
      <c r="X36" s="255"/>
      <c r="Y36" s="255"/>
      <c r="Z36" s="255"/>
      <c r="AA36" s="255"/>
      <c r="AB36" s="255"/>
      <c r="AC36" s="255"/>
      <c r="AD36" s="255"/>
      <c r="AE36" s="255"/>
      <c r="AF36" s="245"/>
      <c r="AG36" s="245"/>
      <c r="AH36" s="245"/>
      <c r="AI36" s="245"/>
      <c r="AJ36" s="245"/>
      <c r="AK36" s="91">
        <f t="shared" si="0"/>
        <v>0</v>
      </c>
      <c r="AL36" s="91">
        <f t="shared" si="1"/>
        <v>0</v>
      </c>
      <c r="AM36" s="68">
        <f t="shared" si="3"/>
        <v>0</v>
      </c>
      <c r="AN36" s="68">
        <f t="shared" si="2"/>
        <v>0</v>
      </c>
    </row>
    <row r="37" spans="1:40">
      <c r="A37" s="69" t="s">
        <v>33</v>
      </c>
      <c r="B37" s="487"/>
      <c r="C37" s="245"/>
      <c r="D37" s="245"/>
      <c r="E37" s="245"/>
      <c r="F37" s="245"/>
      <c r="G37" s="245"/>
      <c r="H37" s="245"/>
      <c r="I37" s="245"/>
      <c r="J37" s="245"/>
      <c r="K37" s="245"/>
      <c r="L37" s="245"/>
      <c r="M37" s="245"/>
      <c r="N37" s="245"/>
      <c r="O37" s="245"/>
      <c r="P37" s="245"/>
      <c r="Q37" s="245"/>
      <c r="R37" s="245"/>
      <c r="S37" s="245"/>
      <c r="T37" s="245"/>
      <c r="U37" s="245"/>
      <c r="V37" s="245"/>
      <c r="W37" s="245"/>
      <c r="X37" s="245"/>
      <c r="Y37" s="245"/>
      <c r="Z37" s="245"/>
      <c r="AA37" s="245"/>
      <c r="AB37" s="245"/>
      <c r="AC37" s="245"/>
      <c r="AD37" s="245"/>
      <c r="AE37" s="245"/>
      <c r="AF37" s="245"/>
      <c r="AG37" s="245"/>
      <c r="AH37" s="245"/>
      <c r="AI37" s="245"/>
      <c r="AJ37" s="245"/>
      <c r="AK37" s="91">
        <f t="shared" si="0"/>
        <v>0</v>
      </c>
      <c r="AL37" s="91">
        <f t="shared" si="1"/>
        <v>0</v>
      </c>
      <c r="AM37" s="68">
        <f t="shared" si="3"/>
        <v>0</v>
      </c>
      <c r="AN37" s="68">
        <f t="shared" si="2"/>
        <v>0</v>
      </c>
    </row>
    <row r="38" spans="1:40">
      <c r="A38" s="80" t="s">
        <v>34</v>
      </c>
      <c r="B38" s="502"/>
      <c r="C38" s="260"/>
      <c r="D38" s="260"/>
      <c r="E38" s="260"/>
      <c r="F38" s="260"/>
      <c r="G38" s="260"/>
      <c r="H38" s="260"/>
      <c r="I38" s="253"/>
      <c r="J38" s="253"/>
      <c r="K38" s="260"/>
      <c r="L38" s="260"/>
      <c r="M38" s="253"/>
      <c r="N38" s="253"/>
      <c r="O38" s="260"/>
      <c r="P38" s="253"/>
      <c r="Q38" s="253"/>
      <c r="R38" s="253"/>
      <c r="S38" s="260"/>
      <c r="T38" s="253"/>
      <c r="U38" s="253"/>
      <c r="V38" s="253"/>
      <c r="W38" s="260"/>
      <c r="X38" s="253"/>
      <c r="Y38" s="253"/>
      <c r="Z38" s="253"/>
      <c r="AA38" s="260"/>
      <c r="AB38" s="260"/>
      <c r="AC38" s="253"/>
      <c r="AD38" s="253"/>
      <c r="AE38" s="253"/>
      <c r="AF38" s="253"/>
      <c r="AG38" s="253"/>
      <c r="AH38" s="253"/>
      <c r="AI38" s="253"/>
      <c r="AJ38" s="253"/>
      <c r="AK38" s="91">
        <f t="shared" si="0"/>
        <v>0</v>
      </c>
      <c r="AL38" s="91">
        <f t="shared" si="1"/>
        <v>0</v>
      </c>
      <c r="AM38" s="68">
        <f t="shared" si="3"/>
        <v>0</v>
      </c>
      <c r="AN38" s="68">
        <f t="shared" si="2"/>
        <v>0</v>
      </c>
    </row>
    <row r="39" spans="1:40">
      <c r="A39" s="81" t="s">
        <v>35</v>
      </c>
      <c r="B39" s="502"/>
      <c r="C39" s="253"/>
      <c r="D39" s="260"/>
      <c r="E39" s="253"/>
      <c r="F39" s="253"/>
      <c r="G39" s="253"/>
      <c r="H39" s="253"/>
      <c r="I39" s="253"/>
      <c r="J39" s="253"/>
      <c r="K39" s="253"/>
      <c r="L39" s="260"/>
      <c r="M39" s="253"/>
      <c r="N39" s="253"/>
      <c r="O39" s="253"/>
      <c r="P39" s="253"/>
      <c r="Q39" s="253"/>
      <c r="R39" s="253"/>
      <c r="S39" s="253"/>
      <c r="T39" s="253"/>
      <c r="U39" s="253"/>
      <c r="V39" s="253"/>
      <c r="W39" s="253"/>
      <c r="X39" s="253"/>
      <c r="Y39" s="253"/>
      <c r="Z39" s="253"/>
      <c r="AA39" s="253"/>
      <c r="AB39" s="253"/>
      <c r="AC39" s="253"/>
      <c r="AD39" s="253"/>
      <c r="AE39" s="253"/>
      <c r="AF39" s="253"/>
      <c r="AG39" s="253"/>
      <c r="AH39" s="253"/>
      <c r="AI39" s="253"/>
      <c r="AJ39" s="253"/>
      <c r="AK39" s="91">
        <f t="shared" si="0"/>
        <v>0</v>
      </c>
      <c r="AL39" s="91">
        <f t="shared" si="1"/>
        <v>0</v>
      </c>
      <c r="AM39" s="68">
        <f t="shared" si="3"/>
        <v>0</v>
      </c>
      <c r="AN39" s="68">
        <f t="shared" si="2"/>
        <v>0</v>
      </c>
    </row>
    <row r="40" spans="1:40">
      <c r="A40" s="80" t="s">
        <v>36</v>
      </c>
      <c r="B40" s="488"/>
      <c r="C40" s="82"/>
      <c r="D40" s="212"/>
      <c r="E40" s="212"/>
      <c r="F40" s="212"/>
      <c r="G40" s="82"/>
      <c r="H40" s="212"/>
      <c r="I40" s="212"/>
      <c r="J40" s="212"/>
      <c r="K40" s="82"/>
      <c r="L40" s="212"/>
      <c r="M40" s="212"/>
      <c r="N40" s="212"/>
      <c r="O40" s="82"/>
      <c r="P40" s="212"/>
      <c r="Q40" s="212"/>
      <c r="R40" s="212"/>
      <c r="S40" s="82"/>
      <c r="T40" s="212"/>
      <c r="U40" s="212"/>
      <c r="V40" s="212"/>
      <c r="W40" s="82"/>
      <c r="X40" s="212"/>
      <c r="Y40" s="212"/>
      <c r="Z40" s="212"/>
      <c r="AA40" s="82"/>
      <c r="AB40" s="212"/>
      <c r="AC40" s="212"/>
      <c r="AD40" s="219"/>
      <c r="AE40" s="212"/>
      <c r="AF40" s="212"/>
      <c r="AG40" s="212"/>
      <c r="AH40" s="212"/>
      <c r="AI40" s="212"/>
      <c r="AJ40" s="212"/>
      <c r="AK40" s="91">
        <f t="shared" si="0"/>
        <v>0</v>
      </c>
      <c r="AL40" s="91">
        <f t="shared" si="1"/>
        <v>0</v>
      </c>
      <c r="AM40" s="68">
        <f t="shared" si="3"/>
        <v>0</v>
      </c>
      <c r="AN40" s="68">
        <f t="shared" si="2"/>
        <v>0</v>
      </c>
    </row>
    <row r="41" spans="1:40">
      <c r="A41" s="80" t="s">
        <v>122</v>
      </c>
      <c r="B41" s="488"/>
      <c r="C41" s="198"/>
      <c r="D41" s="198"/>
      <c r="E41" s="198"/>
      <c r="F41" s="198"/>
      <c r="G41" s="198"/>
      <c r="H41" s="198"/>
      <c r="I41" s="198"/>
      <c r="J41" s="198"/>
      <c r="K41" s="198"/>
      <c r="L41" s="198"/>
      <c r="M41" s="198"/>
      <c r="N41" s="198"/>
      <c r="O41" s="198"/>
      <c r="P41" s="198"/>
      <c r="Q41" s="198"/>
      <c r="R41" s="198"/>
      <c r="S41" s="198"/>
      <c r="T41" s="198"/>
      <c r="U41" s="198"/>
      <c r="V41" s="198"/>
      <c r="W41" s="198"/>
      <c r="X41" s="198"/>
      <c r="Y41" s="198"/>
      <c r="Z41" s="198"/>
      <c r="AA41" s="198"/>
      <c r="AB41" s="198"/>
      <c r="AC41" s="198"/>
      <c r="AD41" s="198"/>
      <c r="AE41" s="178"/>
      <c r="AF41" s="178"/>
      <c r="AG41" s="178"/>
      <c r="AH41" s="178"/>
      <c r="AI41" s="178"/>
      <c r="AJ41" s="178"/>
      <c r="AK41" s="91">
        <f t="shared" si="0"/>
        <v>0</v>
      </c>
      <c r="AL41" s="91">
        <f t="shared" si="1"/>
        <v>0</v>
      </c>
      <c r="AM41" s="68">
        <f t="shared" si="3"/>
        <v>0</v>
      </c>
      <c r="AN41" s="68">
        <f t="shared" si="2"/>
        <v>0</v>
      </c>
    </row>
    <row r="42" spans="1:40">
      <c r="A42" s="69" t="s">
        <v>38</v>
      </c>
      <c r="B42" s="498"/>
      <c r="C42" s="205"/>
      <c r="D42" s="198"/>
      <c r="E42" s="198"/>
      <c r="F42" s="198"/>
      <c r="G42" s="205"/>
      <c r="H42" s="205"/>
      <c r="I42" s="205"/>
      <c r="J42" s="205"/>
      <c r="K42" s="205"/>
      <c r="L42" s="205"/>
      <c r="M42" s="205"/>
      <c r="N42" s="205"/>
      <c r="O42" s="205"/>
      <c r="P42" s="205"/>
      <c r="Q42" s="205"/>
      <c r="R42" s="205"/>
      <c r="S42" s="205"/>
      <c r="T42" s="205"/>
      <c r="U42" s="205"/>
      <c r="V42" s="205"/>
      <c r="W42" s="205"/>
      <c r="X42" s="205"/>
      <c r="Y42" s="205"/>
      <c r="Z42" s="205"/>
      <c r="AA42" s="205"/>
      <c r="AB42" s="205"/>
      <c r="AC42" s="205"/>
      <c r="AD42" s="205"/>
      <c r="AE42" s="205"/>
      <c r="AF42" s="205"/>
      <c r="AG42" s="205"/>
      <c r="AH42" s="205"/>
      <c r="AI42" s="205"/>
      <c r="AJ42" s="205"/>
      <c r="AK42" s="91">
        <f t="shared" si="0"/>
        <v>0</v>
      </c>
      <c r="AL42" s="91">
        <f t="shared" si="1"/>
        <v>0</v>
      </c>
      <c r="AM42" s="68">
        <f t="shared" si="3"/>
        <v>0</v>
      </c>
      <c r="AN42" s="68">
        <f t="shared" si="2"/>
        <v>0</v>
      </c>
    </row>
    <row r="43" spans="1:40" ht="23.25" customHeight="1">
      <c r="A43" s="69" t="s">
        <v>123</v>
      </c>
      <c r="B43" s="498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91">
        <f t="shared" si="0"/>
        <v>0</v>
      </c>
      <c r="AL43" s="91">
        <f t="shared" si="1"/>
        <v>0</v>
      </c>
      <c r="AM43" s="68">
        <f t="shared" si="3"/>
        <v>0</v>
      </c>
      <c r="AN43" s="68">
        <f t="shared" si="2"/>
        <v>0</v>
      </c>
    </row>
    <row r="44" spans="1:40">
      <c r="A44" s="83" t="s">
        <v>40</v>
      </c>
      <c r="B44" s="488"/>
      <c r="C44" s="234"/>
      <c r="D44" s="234"/>
      <c r="E44" s="234"/>
      <c r="F44" s="234"/>
      <c r="G44" s="234"/>
      <c r="H44" s="234"/>
      <c r="I44" s="234"/>
      <c r="J44" s="234"/>
      <c r="K44" s="234"/>
      <c r="L44" s="234"/>
      <c r="M44" s="234"/>
      <c r="N44" s="234"/>
      <c r="O44" s="234"/>
      <c r="P44" s="234"/>
      <c r="Q44" s="234"/>
      <c r="R44" s="234"/>
      <c r="S44" s="234"/>
      <c r="T44" s="234"/>
      <c r="U44" s="234"/>
      <c r="V44" s="234"/>
      <c r="W44" s="234"/>
      <c r="X44" s="234"/>
      <c r="Y44" s="234"/>
      <c r="Z44" s="234"/>
      <c r="AA44" s="234"/>
      <c r="AB44" s="234"/>
      <c r="AC44" s="234"/>
      <c r="AD44" s="234"/>
      <c r="AE44" s="204"/>
      <c r="AF44" s="204"/>
      <c r="AG44" s="204"/>
      <c r="AH44" s="204"/>
      <c r="AI44" s="204"/>
      <c r="AJ44" s="204"/>
      <c r="AK44" s="91">
        <f t="shared" si="0"/>
        <v>0</v>
      </c>
      <c r="AL44" s="91">
        <f t="shared" si="1"/>
        <v>0</v>
      </c>
      <c r="AM44" s="68">
        <f t="shared" si="3"/>
        <v>0</v>
      </c>
      <c r="AN44" s="68">
        <f t="shared" si="2"/>
        <v>0</v>
      </c>
    </row>
    <row r="45" spans="1:40" ht="15" customHeight="1"/>
    <row r="46" spans="1:40" ht="15" customHeight="1"/>
    <row r="47" spans="1:40" ht="15" customHeight="1"/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7"/>
  <sheetViews>
    <sheetView topLeftCell="R13" zoomScale="90" zoomScaleNormal="90" workbookViewId="0">
      <selection activeCell="AL33" sqref="AL33"/>
    </sheetView>
  </sheetViews>
  <sheetFormatPr defaultRowHeight="14.4"/>
  <cols>
    <col min="1" max="1" width="17.44140625" customWidth="1"/>
    <col min="31" max="31" width="10.44140625" customWidth="1"/>
    <col min="32" max="32" width="13" customWidth="1"/>
    <col min="33" max="33" width="10.44140625" customWidth="1"/>
    <col min="34" max="34" width="13" customWidth="1"/>
    <col min="35" max="35" width="10.44140625" customWidth="1"/>
    <col min="36" max="36" width="13" customWidth="1"/>
  </cols>
  <sheetData>
    <row r="1" spans="1:40" ht="39.75" customHeight="1">
      <c r="A1" s="549" t="s">
        <v>121</v>
      </c>
      <c r="B1" s="549"/>
      <c r="C1" s="549"/>
      <c r="D1" s="549"/>
      <c r="E1" s="549"/>
      <c r="F1" s="549"/>
      <c r="G1" s="549"/>
      <c r="H1" s="549"/>
      <c r="I1" s="549"/>
      <c r="J1" s="549"/>
      <c r="K1" s="549"/>
      <c r="L1" s="549"/>
      <c r="M1" s="549"/>
      <c r="N1" s="549"/>
      <c r="O1" s="549"/>
      <c r="P1" s="549"/>
      <c r="Q1" s="549"/>
      <c r="R1" s="549"/>
      <c r="S1" s="30"/>
      <c r="T1" s="30"/>
      <c r="U1" s="30"/>
      <c r="V1" s="31"/>
      <c r="W1" s="31"/>
      <c r="X1" s="31"/>
      <c r="Y1" s="31"/>
      <c r="Z1" s="31"/>
      <c r="AA1" s="31"/>
      <c r="AB1" s="31"/>
      <c r="AC1" s="31"/>
      <c r="AD1" s="31"/>
      <c r="AE1" s="30"/>
      <c r="AF1" s="30"/>
      <c r="AG1" s="30"/>
      <c r="AH1" s="30"/>
      <c r="AI1" s="30"/>
      <c r="AJ1" s="30"/>
      <c r="AK1" s="32"/>
      <c r="AL1" s="33"/>
      <c r="AM1" s="33"/>
      <c r="AN1" s="33"/>
    </row>
    <row r="2" spans="1:40" ht="15" customHeight="1">
      <c r="A2" s="550" t="s">
        <v>0</v>
      </c>
      <c r="B2" s="554" t="s">
        <v>41</v>
      </c>
      <c r="C2" s="35"/>
      <c r="D2" s="553" t="s">
        <v>43</v>
      </c>
      <c r="E2" s="553"/>
      <c r="F2" s="553"/>
      <c r="G2" s="546" t="s">
        <v>44</v>
      </c>
      <c r="H2" s="547"/>
      <c r="I2" s="547"/>
      <c r="J2" s="548"/>
      <c r="K2" s="546" t="s">
        <v>45</v>
      </c>
      <c r="L2" s="547"/>
      <c r="M2" s="547"/>
      <c r="N2" s="548"/>
      <c r="O2" s="546" t="s">
        <v>46</v>
      </c>
      <c r="P2" s="547"/>
      <c r="Q2" s="547"/>
      <c r="R2" s="548"/>
      <c r="S2" s="546" t="s">
        <v>47</v>
      </c>
      <c r="T2" s="547"/>
      <c r="U2" s="547"/>
      <c r="V2" s="548"/>
      <c r="W2" s="546" t="s">
        <v>48</v>
      </c>
      <c r="X2" s="547"/>
      <c r="Y2" s="547"/>
      <c r="Z2" s="548"/>
      <c r="AA2" s="546" t="s">
        <v>49</v>
      </c>
      <c r="AB2" s="547"/>
      <c r="AC2" s="547"/>
      <c r="AD2" s="548"/>
      <c r="AE2" s="545" t="s">
        <v>56</v>
      </c>
      <c r="AF2" s="545"/>
      <c r="AG2" s="545" t="s">
        <v>57</v>
      </c>
      <c r="AH2" s="545"/>
      <c r="AI2" s="545" t="s">
        <v>58</v>
      </c>
      <c r="AJ2" s="545"/>
      <c r="AK2" s="542" t="s">
        <v>117</v>
      </c>
      <c r="AL2" s="543"/>
      <c r="AM2" s="543"/>
      <c r="AN2" s="544"/>
    </row>
    <row r="3" spans="1:40" ht="180" customHeight="1">
      <c r="A3" s="551"/>
      <c r="B3" s="554"/>
      <c r="C3" s="34" t="s">
        <v>54</v>
      </c>
      <c r="D3" s="34" t="s">
        <v>55</v>
      </c>
      <c r="E3" s="34" t="s">
        <v>52</v>
      </c>
      <c r="F3" s="34" t="s">
        <v>53</v>
      </c>
      <c r="G3" s="34" t="s">
        <v>54</v>
      </c>
      <c r="H3" s="34" t="s">
        <v>55</v>
      </c>
      <c r="I3" s="34" t="s">
        <v>52</v>
      </c>
      <c r="J3" s="34" t="s">
        <v>53</v>
      </c>
      <c r="K3" s="34" t="s">
        <v>54</v>
      </c>
      <c r="L3" s="34" t="s">
        <v>55</v>
      </c>
      <c r="M3" s="34" t="s">
        <v>52</v>
      </c>
      <c r="N3" s="34" t="s">
        <v>53</v>
      </c>
      <c r="O3" s="34" t="s">
        <v>54</v>
      </c>
      <c r="P3" s="34" t="s">
        <v>55</v>
      </c>
      <c r="Q3" s="34" t="s">
        <v>52</v>
      </c>
      <c r="R3" s="34" t="s">
        <v>53</v>
      </c>
      <c r="S3" s="34" t="s">
        <v>54</v>
      </c>
      <c r="T3" s="34" t="s">
        <v>55</v>
      </c>
      <c r="U3" s="34" t="s">
        <v>52</v>
      </c>
      <c r="V3" s="34" t="s">
        <v>53</v>
      </c>
      <c r="W3" s="34" t="s">
        <v>54</v>
      </c>
      <c r="X3" s="34" t="s">
        <v>55</v>
      </c>
      <c r="Y3" s="34" t="s">
        <v>52</v>
      </c>
      <c r="Z3" s="34" t="s">
        <v>53</v>
      </c>
      <c r="AA3" s="34" t="s">
        <v>54</v>
      </c>
      <c r="AB3" s="34" t="s">
        <v>55</v>
      </c>
      <c r="AC3" s="34" t="s">
        <v>52</v>
      </c>
      <c r="AD3" s="34" t="s">
        <v>53</v>
      </c>
      <c r="AE3" s="36" t="s">
        <v>59</v>
      </c>
      <c r="AF3" s="36" t="s">
        <v>51</v>
      </c>
      <c r="AG3" s="36" t="s">
        <v>59</v>
      </c>
      <c r="AH3" s="36" t="s">
        <v>51</v>
      </c>
      <c r="AI3" s="36" t="s">
        <v>59</v>
      </c>
      <c r="AJ3" s="36" t="s">
        <v>51</v>
      </c>
      <c r="AK3" s="37" t="s">
        <v>116</v>
      </c>
      <c r="AL3" s="38" t="s">
        <v>113</v>
      </c>
      <c r="AM3" s="38" t="s">
        <v>114</v>
      </c>
      <c r="AN3" s="38" t="s">
        <v>115</v>
      </c>
    </row>
    <row r="4" spans="1:40" ht="24">
      <c r="A4" s="66" t="s">
        <v>1</v>
      </c>
      <c r="B4" s="513"/>
      <c r="C4" s="245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45"/>
      <c r="P4" s="245"/>
      <c r="Q4" s="245"/>
      <c r="R4" s="245"/>
      <c r="S4" s="245"/>
      <c r="T4" s="245"/>
      <c r="U4" s="245"/>
      <c r="V4" s="245"/>
      <c r="W4" s="245"/>
      <c r="X4" s="245"/>
      <c r="Y4" s="245"/>
      <c r="Z4" s="245"/>
      <c r="AA4" s="245"/>
      <c r="AB4" s="253"/>
      <c r="AC4" s="253"/>
      <c r="AD4" s="253"/>
      <c r="AE4" s="309"/>
      <c r="AF4" s="309"/>
      <c r="AG4" s="309"/>
      <c r="AH4" s="309"/>
      <c r="AI4" s="309"/>
      <c r="AJ4" s="309"/>
      <c r="AK4" s="91">
        <f t="shared" ref="AK4:AK44" si="0">SUM(D4+H4+L4+P4+T4+X4+AB4)</f>
        <v>0</v>
      </c>
      <c r="AL4" s="91">
        <f>C4+G4+K4+O4+S4+W4+AA4</f>
        <v>0</v>
      </c>
      <c r="AM4" s="68">
        <f>E4+I4+M4+Q4+U4+Y4+AC4</f>
        <v>0</v>
      </c>
      <c r="AN4" s="68">
        <f>SUM(F4+J4+N4+R4+V4+Z4+AD4)</f>
        <v>0</v>
      </c>
    </row>
    <row r="5" spans="1:40">
      <c r="A5" s="69" t="s">
        <v>2</v>
      </c>
      <c r="B5" s="509"/>
      <c r="C5" s="309"/>
      <c r="D5" s="310"/>
      <c r="E5" s="309"/>
      <c r="F5" s="310"/>
      <c r="G5" s="310"/>
      <c r="H5" s="309"/>
      <c r="I5" s="310"/>
      <c r="J5" s="309"/>
      <c r="K5" s="309"/>
      <c r="L5" s="310"/>
      <c r="M5" s="309"/>
      <c r="N5" s="310"/>
      <c r="O5" s="310"/>
      <c r="P5" s="309"/>
      <c r="Q5" s="310"/>
      <c r="R5" s="309"/>
      <c r="S5" s="309"/>
      <c r="T5" s="310"/>
      <c r="U5" s="309"/>
      <c r="V5" s="309"/>
      <c r="W5" s="309"/>
      <c r="X5" s="309"/>
      <c r="Y5" s="309"/>
      <c r="Z5" s="309"/>
      <c r="AA5" s="309"/>
      <c r="AB5" s="309"/>
      <c r="AC5" s="309"/>
      <c r="AD5" s="309"/>
      <c r="AE5" s="309"/>
      <c r="AF5" s="309"/>
      <c r="AG5" s="309"/>
      <c r="AH5" s="309"/>
      <c r="AI5" s="309"/>
      <c r="AJ5" s="309"/>
      <c r="AK5" s="91">
        <f t="shared" si="0"/>
        <v>0</v>
      </c>
      <c r="AL5" s="91">
        <f t="shared" ref="AL5:AL44" si="1">C5+G5+K5+O5+S5+W5+AA5</f>
        <v>0</v>
      </c>
      <c r="AM5" s="68">
        <f>E5+I5+M5+Q5+U5+Y5+AC5</f>
        <v>0</v>
      </c>
      <c r="AN5" s="68">
        <f t="shared" ref="AN5:AN44" si="2">SUM(F5+J5+N5+R5+V5+Z5+AD5)</f>
        <v>0</v>
      </c>
    </row>
    <row r="6" spans="1:40">
      <c r="A6" s="69" t="s">
        <v>3</v>
      </c>
      <c r="B6" s="489"/>
      <c r="C6" s="245"/>
      <c r="D6" s="245"/>
      <c r="E6" s="245"/>
      <c r="F6" s="245"/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245"/>
      <c r="R6" s="245"/>
      <c r="S6" s="245"/>
      <c r="T6" s="245"/>
      <c r="U6" s="245"/>
      <c r="V6" s="245"/>
      <c r="W6" s="245"/>
      <c r="X6" s="245"/>
      <c r="Y6" s="245"/>
      <c r="Z6" s="245"/>
      <c r="AA6" s="245"/>
      <c r="AB6" s="245"/>
      <c r="AC6" s="245"/>
      <c r="AD6" s="245"/>
      <c r="AE6" s="245"/>
      <c r="AF6" s="245"/>
      <c r="AG6" s="245"/>
      <c r="AH6" s="245"/>
      <c r="AI6" s="245"/>
      <c r="AJ6" s="245"/>
      <c r="AK6" s="91">
        <f t="shared" si="0"/>
        <v>0</v>
      </c>
      <c r="AL6" s="91">
        <f t="shared" si="1"/>
        <v>0</v>
      </c>
      <c r="AM6" s="68">
        <f t="shared" ref="AM6:AM44" si="3">E6+I6+M6+Q6+U6+Y6+AC6</f>
        <v>0</v>
      </c>
      <c r="AN6" s="68">
        <f t="shared" si="2"/>
        <v>0</v>
      </c>
    </row>
    <row r="7" spans="1:40" ht="24">
      <c r="A7" s="69" t="s">
        <v>4</v>
      </c>
      <c r="B7" s="498"/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1"/>
      <c r="P7" s="231"/>
      <c r="Q7" s="231"/>
      <c r="R7" s="231"/>
      <c r="S7" s="231"/>
      <c r="T7" s="231"/>
      <c r="U7" s="231"/>
      <c r="V7" s="205"/>
      <c r="W7" s="205"/>
      <c r="X7" s="205"/>
      <c r="Y7" s="205"/>
      <c r="Z7" s="205"/>
      <c r="AA7" s="205"/>
      <c r="AB7" s="205"/>
      <c r="AC7" s="205"/>
      <c r="AD7" s="205"/>
      <c r="AE7" s="77"/>
      <c r="AF7" s="77"/>
      <c r="AG7" s="77"/>
      <c r="AH7" s="77"/>
      <c r="AI7" s="231"/>
      <c r="AJ7" s="231"/>
      <c r="AK7" s="91">
        <f t="shared" si="0"/>
        <v>0</v>
      </c>
      <c r="AL7" s="91">
        <f t="shared" si="1"/>
        <v>0</v>
      </c>
      <c r="AM7" s="68">
        <f t="shared" si="3"/>
        <v>0</v>
      </c>
      <c r="AN7" s="68">
        <f t="shared" si="2"/>
        <v>0</v>
      </c>
    </row>
    <row r="8" spans="1:40">
      <c r="A8" s="70" t="s">
        <v>5</v>
      </c>
      <c r="B8" s="490"/>
      <c r="C8" s="325"/>
      <c r="D8" s="325"/>
      <c r="E8" s="325"/>
      <c r="F8" s="325"/>
      <c r="G8" s="325"/>
      <c r="H8" s="325"/>
      <c r="I8" s="325"/>
      <c r="J8" s="325"/>
      <c r="K8" s="325"/>
      <c r="L8" s="325"/>
      <c r="M8" s="325"/>
      <c r="N8" s="325"/>
      <c r="O8" s="325"/>
      <c r="P8" s="325"/>
      <c r="Q8" s="325"/>
      <c r="R8" s="325"/>
      <c r="S8" s="325"/>
      <c r="T8" s="325"/>
      <c r="U8" s="325"/>
      <c r="V8" s="325"/>
      <c r="W8" s="325"/>
      <c r="X8" s="325"/>
      <c r="Y8" s="325"/>
      <c r="Z8" s="325"/>
      <c r="AA8" s="325"/>
      <c r="AB8" s="325"/>
      <c r="AC8" s="325"/>
      <c r="AD8" s="325"/>
      <c r="AE8" s="325"/>
      <c r="AF8" s="325"/>
      <c r="AG8" s="325"/>
      <c r="AH8" s="325"/>
      <c r="AI8" s="325"/>
      <c r="AJ8" s="325"/>
      <c r="AK8" s="91">
        <f t="shared" si="0"/>
        <v>0</v>
      </c>
      <c r="AL8" s="91">
        <f t="shared" si="1"/>
        <v>0</v>
      </c>
      <c r="AM8" s="68">
        <f t="shared" si="3"/>
        <v>0</v>
      </c>
      <c r="AN8" s="68">
        <f t="shared" si="2"/>
        <v>0</v>
      </c>
    </row>
    <row r="9" spans="1:40">
      <c r="A9" s="72" t="s">
        <v>82</v>
      </c>
      <c r="B9" s="491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7"/>
      <c r="Y9" s="187"/>
      <c r="Z9" s="187"/>
      <c r="AA9" s="295"/>
      <c r="AB9" s="183"/>
      <c r="AC9" s="183"/>
      <c r="AD9" s="183"/>
      <c r="AE9" s="183"/>
      <c r="AF9" s="371"/>
      <c r="AG9" s="327"/>
      <c r="AH9" s="372"/>
      <c r="AI9" s="327"/>
      <c r="AJ9" s="327"/>
      <c r="AK9" s="91">
        <f t="shared" si="0"/>
        <v>0</v>
      </c>
      <c r="AL9" s="91">
        <f t="shared" si="1"/>
        <v>0</v>
      </c>
      <c r="AM9" s="68">
        <f t="shared" si="3"/>
        <v>0</v>
      </c>
      <c r="AN9" s="68">
        <f t="shared" si="2"/>
        <v>0</v>
      </c>
    </row>
    <row r="10" spans="1:40">
      <c r="A10" s="73" t="s">
        <v>6</v>
      </c>
      <c r="B10" s="498"/>
      <c r="C10" s="245"/>
      <c r="D10" s="245"/>
      <c r="E10" s="245"/>
      <c r="F10" s="245"/>
      <c r="G10" s="245"/>
      <c r="H10" s="245"/>
      <c r="I10" s="245"/>
      <c r="J10" s="245"/>
      <c r="K10" s="245"/>
      <c r="L10" s="245"/>
      <c r="M10" s="245"/>
      <c r="N10" s="245"/>
      <c r="O10" s="245"/>
      <c r="P10" s="245"/>
      <c r="Q10" s="245"/>
      <c r="R10" s="245"/>
      <c r="S10" s="245"/>
      <c r="T10" s="245"/>
      <c r="U10" s="245"/>
      <c r="V10" s="245"/>
      <c r="W10" s="245"/>
      <c r="X10" s="245"/>
      <c r="Y10" s="245"/>
      <c r="Z10" s="245"/>
      <c r="AA10" s="245"/>
      <c r="AB10" s="245"/>
      <c r="AC10" s="245"/>
      <c r="AD10" s="245"/>
      <c r="AE10" s="245"/>
      <c r="AF10" s="245"/>
      <c r="AG10" s="245"/>
      <c r="AH10" s="245"/>
      <c r="AI10" s="245"/>
      <c r="AJ10" s="245"/>
      <c r="AK10" s="91">
        <f t="shared" si="0"/>
        <v>0</v>
      </c>
      <c r="AL10" s="91">
        <f t="shared" si="1"/>
        <v>0</v>
      </c>
      <c r="AM10" s="68">
        <f t="shared" si="3"/>
        <v>0</v>
      </c>
      <c r="AN10" s="68">
        <f t="shared" si="2"/>
        <v>0</v>
      </c>
    </row>
    <row r="11" spans="1:40">
      <c r="A11" s="74" t="s">
        <v>7</v>
      </c>
      <c r="B11" s="492"/>
      <c r="C11" s="255"/>
      <c r="D11" s="255"/>
      <c r="E11" s="255"/>
      <c r="F11" s="255"/>
      <c r="G11" s="255"/>
      <c r="H11" s="255"/>
      <c r="I11" s="255"/>
      <c r="J11" s="255"/>
      <c r="K11" s="255"/>
      <c r="L11" s="255"/>
      <c r="M11" s="255"/>
      <c r="N11" s="255"/>
      <c r="O11" s="255"/>
      <c r="P11" s="255"/>
      <c r="Q11" s="255"/>
      <c r="R11" s="255"/>
      <c r="S11" s="255"/>
      <c r="T11" s="255"/>
      <c r="U11" s="255"/>
      <c r="V11" s="255"/>
      <c r="W11" s="255"/>
      <c r="X11" s="255"/>
      <c r="Y11" s="255"/>
      <c r="Z11" s="255"/>
      <c r="AA11" s="255"/>
      <c r="AB11" s="255"/>
      <c r="AC11" s="255"/>
      <c r="AD11" s="255"/>
      <c r="AE11" s="255"/>
      <c r="AF11" s="245"/>
      <c r="AG11" s="245"/>
      <c r="AH11" s="245"/>
      <c r="AI11" s="245"/>
      <c r="AJ11" s="245"/>
      <c r="AK11" s="91">
        <f t="shared" si="0"/>
        <v>0</v>
      </c>
      <c r="AL11" s="91">
        <f t="shared" si="1"/>
        <v>0</v>
      </c>
      <c r="AM11" s="68">
        <f t="shared" si="3"/>
        <v>0</v>
      </c>
      <c r="AN11" s="68">
        <f t="shared" si="2"/>
        <v>0</v>
      </c>
    </row>
    <row r="12" spans="1:40">
      <c r="A12" s="75" t="s">
        <v>8</v>
      </c>
      <c r="B12" s="493"/>
      <c r="C12" s="76"/>
      <c r="D12" s="71"/>
      <c r="E12" s="71"/>
      <c r="F12" s="71"/>
      <c r="G12" s="76"/>
      <c r="H12" s="71"/>
      <c r="I12" s="71"/>
      <c r="J12" s="71"/>
      <c r="K12" s="76"/>
      <c r="L12" s="71"/>
      <c r="M12" s="71"/>
      <c r="N12" s="71"/>
      <c r="O12" s="76"/>
      <c r="P12" s="71"/>
      <c r="Q12" s="71"/>
      <c r="R12" s="76"/>
      <c r="S12" s="76"/>
      <c r="T12" s="76"/>
      <c r="U12" s="76"/>
      <c r="V12" s="76"/>
      <c r="W12" s="76"/>
      <c r="X12" s="71"/>
      <c r="Y12" s="71"/>
      <c r="Z12" s="71"/>
      <c r="AA12" s="76"/>
      <c r="AB12" s="76"/>
      <c r="AC12" s="76"/>
      <c r="AD12" s="76"/>
      <c r="AE12" s="71"/>
      <c r="AF12" s="71"/>
      <c r="AG12" s="71"/>
      <c r="AH12" s="71"/>
      <c r="AI12" s="71"/>
      <c r="AJ12" s="71"/>
      <c r="AK12" s="91">
        <f t="shared" si="0"/>
        <v>0</v>
      </c>
      <c r="AL12" s="91">
        <f t="shared" si="1"/>
        <v>0</v>
      </c>
      <c r="AM12" s="68">
        <f t="shared" si="3"/>
        <v>0</v>
      </c>
      <c r="AN12" s="68">
        <f t="shared" si="2"/>
        <v>0</v>
      </c>
    </row>
    <row r="13" spans="1:40">
      <c r="A13" s="69" t="s">
        <v>9</v>
      </c>
      <c r="B13" s="494"/>
      <c r="C13" s="260"/>
      <c r="D13" s="260"/>
      <c r="E13" s="260"/>
      <c r="F13" s="260"/>
      <c r="G13" s="260"/>
      <c r="H13" s="260"/>
      <c r="I13" s="260"/>
      <c r="J13" s="260"/>
      <c r="K13" s="260"/>
      <c r="L13" s="260"/>
      <c r="M13" s="260"/>
      <c r="N13" s="260"/>
      <c r="O13" s="260"/>
      <c r="P13" s="260"/>
      <c r="Q13" s="260"/>
      <c r="R13" s="260"/>
      <c r="S13" s="260"/>
      <c r="T13" s="260"/>
      <c r="U13" s="260"/>
      <c r="V13" s="260"/>
      <c r="W13" s="260"/>
      <c r="X13" s="260"/>
      <c r="Y13" s="260"/>
      <c r="Z13" s="260"/>
      <c r="AA13" s="260"/>
      <c r="AB13" s="260"/>
      <c r="AC13" s="260"/>
      <c r="AD13" s="260"/>
      <c r="AE13" s="253"/>
      <c r="AF13" s="253"/>
      <c r="AG13" s="253"/>
      <c r="AH13" s="253"/>
      <c r="AI13" s="253"/>
      <c r="AJ13" s="253"/>
      <c r="AK13" s="91">
        <f t="shared" si="0"/>
        <v>0</v>
      </c>
      <c r="AL13" s="91">
        <f t="shared" si="1"/>
        <v>0</v>
      </c>
      <c r="AM13" s="68">
        <f t="shared" si="3"/>
        <v>0</v>
      </c>
      <c r="AN13" s="68">
        <f t="shared" si="2"/>
        <v>0</v>
      </c>
    </row>
    <row r="14" spans="1:40">
      <c r="A14" s="69" t="s">
        <v>10</v>
      </c>
      <c r="B14" s="489"/>
      <c r="C14" s="253"/>
      <c r="D14" s="253"/>
      <c r="E14" s="253"/>
      <c r="F14" s="253"/>
      <c r="G14" s="253"/>
      <c r="H14" s="253"/>
      <c r="I14" s="253"/>
      <c r="J14" s="253"/>
      <c r="K14" s="253"/>
      <c r="L14" s="253"/>
      <c r="M14" s="253"/>
      <c r="N14" s="253"/>
      <c r="O14" s="253"/>
      <c r="P14" s="253"/>
      <c r="Q14" s="253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253"/>
      <c r="AC14" s="253"/>
      <c r="AD14" s="253"/>
      <c r="AE14" s="245"/>
      <c r="AF14" s="245"/>
      <c r="AG14" s="245"/>
      <c r="AH14" s="245"/>
      <c r="AI14" s="245"/>
      <c r="AJ14" s="245"/>
      <c r="AK14" s="91">
        <f t="shared" si="0"/>
        <v>0</v>
      </c>
      <c r="AL14" s="91">
        <f t="shared" si="1"/>
        <v>0</v>
      </c>
      <c r="AM14" s="68">
        <f t="shared" si="3"/>
        <v>0</v>
      </c>
      <c r="AN14" s="68">
        <f t="shared" si="2"/>
        <v>0</v>
      </c>
    </row>
    <row r="15" spans="1:40">
      <c r="A15" s="69" t="s">
        <v>11</v>
      </c>
      <c r="B15" s="495"/>
      <c r="C15" s="314"/>
      <c r="D15" s="314"/>
      <c r="E15" s="314"/>
      <c r="F15" s="314"/>
      <c r="G15" s="314"/>
      <c r="H15" s="314"/>
      <c r="I15" s="314"/>
      <c r="J15" s="314"/>
      <c r="K15" s="315"/>
      <c r="L15" s="315"/>
      <c r="M15" s="315"/>
      <c r="N15" s="315"/>
      <c r="O15" s="315"/>
      <c r="P15" s="315"/>
      <c r="Q15" s="315"/>
      <c r="R15" s="315"/>
      <c r="S15" s="315"/>
      <c r="T15" s="315"/>
      <c r="U15" s="315"/>
      <c r="V15" s="315"/>
      <c r="W15" s="315"/>
      <c r="X15" s="315"/>
      <c r="Y15" s="315"/>
      <c r="Z15" s="315"/>
      <c r="AA15" s="315"/>
      <c r="AB15" s="169"/>
      <c r="AC15" s="169"/>
      <c r="AD15" s="169"/>
      <c r="AE15" s="169"/>
      <c r="AF15" s="169"/>
      <c r="AG15" s="169"/>
      <c r="AH15" s="169"/>
      <c r="AI15" s="169"/>
      <c r="AJ15" s="169"/>
      <c r="AK15" s="91">
        <f t="shared" si="0"/>
        <v>0</v>
      </c>
      <c r="AL15" s="91">
        <f t="shared" si="1"/>
        <v>0</v>
      </c>
      <c r="AM15" s="68">
        <f t="shared" si="3"/>
        <v>0</v>
      </c>
      <c r="AN15" s="68">
        <f t="shared" si="2"/>
        <v>0</v>
      </c>
    </row>
    <row r="16" spans="1:40">
      <c r="A16" s="78" t="s">
        <v>12</v>
      </c>
      <c r="B16" s="328"/>
      <c r="C16" s="179"/>
      <c r="D16" s="179"/>
      <c r="E16" s="335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69"/>
      <c r="AG16" s="169"/>
      <c r="AH16" s="169"/>
      <c r="AI16" s="169"/>
      <c r="AJ16" s="169"/>
      <c r="AK16" s="91">
        <f t="shared" si="0"/>
        <v>0</v>
      </c>
      <c r="AL16" s="91">
        <f t="shared" si="1"/>
        <v>0</v>
      </c>
      <c r="AM16" s="68">
        <f t="shared" si="3"/>
        <v>0</v>
      </c>
      <c r="AN16" s="68">
        <f t="shared" si="2"/>
        <v>0</v>
      </c>
    </row>
    <row r="17" spans="1:40">
      <c r="A17" s="79" t="s">
        <v>13</v>
      </c>
      <c r="B17" s="494"/>
      <c r="C17" s="255"/>
      <c r="D17" s="255"/>
      <c r="E17" s="255"/>
      <c r="F17" s="255"/>
      <c r="G17" s="255"/>
      <c r="H17" s="255"/>
      <c r="I17" s="255"/>
      <c r="J17" s="255"/>
      <c r="K17" s="255"/>
      <c r="L17" s="255"/>
      <c r="M17" s="255"/>
      <c r="N17" s="255"/>
      <c r="O17" s="255"/>
      <c r="P17" s="255"/>
      <c r="Q17" s="255"/>
      <c r="R17" s="255"/>
      <c r="S17" s="255"/>
      <c r="T17" s="255"/>
      <c r="U17" s="255"/>
      <c r="V17" s="255"/>
      <c r="W17" s="255"/>
      <c r="X17" s="255"/>
      <c r="Y17" s="255"/>
      <c r="Z17" s="255"/>
      <c r="AA17" s="282"/>
      <c r="AB17" s="282"/>
      <c r="AC17" s="282"/>
      <c r="AD17" s="282"/>
      <c r="AE17" s="253"/>
      <c r="AF17" s="255"/>
      <c r="AG17" s="255"/>
      <c r="AH17" s="255"/>
      <c r="AI17" s="255"/>
      <c r="AJ17" s="385"/>
      <c r="AK17" s="91">
        <f t="shared" si="0"/>
        <v>0</v>
      </c>
      <c r="AL17" s="91">
        <f t="shared" si="1"/>
        <v>0</v>
      </c>
      <c r="AM17" s="68">
        <f t="shared" si="3"/>
        <v>0</v>
      </c>
      <c r="AN17" s="68">
        <f t="shared" si="2"/>
        <v>0</v>
      </c>
    </row>
    <row r="18" spans="1:40">
      <c r="A18" s="69" t="s">
        <v>14</v>
      </c>
      <c r="B18" s="489"/>
      <c r="C18" s="317"/>
      <c r="D18" s="309"/>
      <c r="E18" s="309"/>
      <c r="F18" s="309"/>
      <c r="G18" s="317"/>
      <c r="H18" s="309"/>
      <c r="I18" s="309"/>
      <c r="J18" s="309"/>
      <c r="K18" s="317"/>
      <c r="L18" s="309"/>
      <c r="M18" s="309"/>
      <c r="N18" s="309"/>
      <c r="O18" s="317"/>
      <c r="P18" s="309"/>
      <c r="Q18" s="309"/>
      <c r="R18" s="309"/>
      <c r="S18" s="317"/>
      <c r="T18" s="318"/>
      <c r="U18" s="319"/>
      <c r="V18" s="318"/>
      <c r="W18" s="317"/>
      <c r="X18" s="320"/>
      <c r="Y18" s="320"/>
      <c r="Z18" s="320"/>
      <c r="AA18" s="317"/>
      <c r="AB18" s="320"/>
      <c r="AC18" s="320"/>
      <c r="AD18" s="320"/>
      <c r="AE18" s="320"/>
      <c r="AF18" s="309"/>
      <c r="AG18" s="309"/>
      <c r="AH18" s="309"/>
      <c r="AI18" s="309"/>
      <c r="AJ18" s="309"/>
      <c r="AK18" s="91">
        <f t="shared" si="0"/>
        <v>0</v>
      </c>
      <c r="AL18" s="91">
        <f t="shared" si="1"/>
        <v>0</v>
      </c>
      <c r="AM18" s="68">
        <f t="shared" si="3"/>
        <v>0</v>
      </c>
      <c r="AN18" s="68">
        <f t="shared" si="2"/>
        <v>0</v>
      </c>
    </row>
    <row r="19" spans="1:40" ht="14.25" customHeight="1">
      <c r="A19" s="79" t="s">
        <v>15</v>
      </c>
      <c r="B19" s="503"/>
      <c r="C19" s="255"/>
      <c r="D19" s="253"/>
      <c r="E19" s="253"/>
      <c r="F19" s="253"/>
      <c r="G19" s="253"/>
      <c r="H19" s="253"/>
      <c r="I19" s="253"/>
      <c r="J19" s="253"/>
      <c r="K19" s="253"/>
      <c r="L19" s="253"/>
      <c r="M19" s="253"/>
      <c r="N19" s="253"/>
      <c r="O19" s="253"/>
      <c r="P19" s="253"/>
      <c r="Q19" s="253"/>
      <c r="R19" s="253"/>
      <c r="S19" s="253"/>
      <c r="T19" s="253"/>
      <c r="U19" s="329"/>
      <c r="V19" s="253"/>
      <c r="W19" s="253"/>
      <c r="X19" s="253"/>
      <c r="Y19" s="253"/>
      <c r="Z19" s="253"/>
      <c r="AA19" s="253"/>
      <c r="AB19" s="253"/>
      <c r="AC19" s="253"/>
      <c r="AD19" s="253"/>
      <c r="AE19" s="253"/>
      <c r="AF19" s="253"/>
      <c r="AG19" s="253"/>
      <c r="AH19" s="253"/>
      <c r="AI19" s="253"/>
      <c r="AJ19" s="253"/>
      <c r="AK19" s="91">
        <f t="shared" si="0"/>
        <v>0</v>
      </c>
      <c r="AL19" s="91">
        <f t="shared" si="1"/>
        <v>0</v>
      </c>
      <c r="AM19" s="68">
        <f t="shared" si="3"/>
        <v>0</v>
      </c>
      <c r="AN19" s="68">
        <f t="shared" si="2"/>
        <v>0</v>
      </c>
    </row>
    <row r="20" spans="1:40">
      <c r="A20" s="69" t="s">
        <v>16</v>
      </c>
      <c r="B20" s="498"/>
      <c r="C20" s="255"/>
      <c r="D20" s="255"/>
      <c r="E20" s="255"/>
      <c r="F20" s="255"/>
      <c r="G20" s="255"/>
      <c r="H20" s="255"/>
      <c r="I20" s="255"/>
      <c r="J20" s="255"/>
      <c r="K20" s="255"/>
      <c r="L20" s="255"/>
      <c r="M20" s="255"/>
      <c r="N20" s="255"/>
      <c r="O20" s="255"/>
      <c r="P20" s="255"/>
      <c r="Q20" s="255"/>
      <c r="R20" s="255"/>
      <c r="S20" s="255"/>
      <c r="T20" s="255"/>
      <c r="U20" s="255"/>
      <c r="V20" s="255"/>
      <c r="W20" s="255"/>
      <c r="X20" s="255"/>
      <c r="Y20" s="255"/>
      <c r="Z20" s="255"/>
      <c r="AA20" s="255"/>
      <c r="AB20" s="273"/>
      <c r="AC20" s="273"/>
      <c r="AD20" s="273"/>
      <c r="AE20" s="245"/>
      <c r="AF20" s="245"/>
      <c r="AG20" s="245"/>
      <c r="AH20" s="245"/>
      <c r="AI20" s="245"/>
      <c r="AJ20" s="245"/>
      <c r="AK20" s="91">
        <f t="shared" si="0"/>
        <v>0</v>
      </c>
      <c r="AL20" s="91">
        <f t="shared" si="1"/>
        <v>0</v>
      </c>
      <c r="AM20" s="68">
        <f t="shared" si="3"/>
        <v>0</v>
      </c>
      <c r="AN20" s="68">
        <f t="shared" si="2"/>
        <v>0</v>
      </c>
    </row>
    <row r="21" spans="1:40">
      <c r="A21" s="70" t="s">
        <v>17</v>
      </c>
      <c r="B21" s="496"/>
      <c r="C21" s="332"/>
      <c r="D21" s="332"/>
      <c r="E21" s="332"/>
      <c r="F21" s="332"/>
      <c r="G21" s="332"/>
      <c r="H21" s="332"/>
      <c r="I21" s="332"/>
      <c r="J21" s="332"/>
      <c r="K21" s="332"/>
      <c r="L21" s="332"/>
      <c r="M21" s="332"/>
      <c r="N21" s="332"/>
      <c r="O21" s="332"/>
      <c r="P21" s="332"/>
      <c r="Q21" s="332"/>
      <c r="R21" s="332"/>
      <c r="S21" s="332"/>
      <c r="T21" s="332"/>
      <c r="U21" s="332"/>
      <c r="V21" s="332"/>
      <c r="W21" s="332"/>
      <c r="X21" s="332"/>
      <c r="Y21" s="332"/>
      <c r="Z21" s="332"/>
      <c r="AA21" s="332"/>
      <c r="AB21" s="332"/>
      <c r="AC21" s="332"/>
      <c r="AD21" s="332"/>
      <c r="AE21" s="332"/>
      <c r="AF21" s="332"/>
      <c r="AG21" s="332"/>
      <c r="AH21" s="332"/>
      <c r="AI21" s="332"/>
      <c r="AJ21" s="332"/>
      <c r="AK21" s="91">
        <f t="shared" si="0"/>
        <v>0</v>
      </c>
      <c r="AL21" s="91">
        <f t="shared" si="1"/>
        <v>0</v>
      </c>
      <c r="AM21" s="68">
        <f t="shared" si="3"/>
        <v>0</v>
      </c>
      <c r="AN21" s="68">
        <f t="shared" si="2"/>
        <v>0</v>
      </c>
    </row>
    <row r="22" spans="1:40">
      <c r="A22" s="69" t="s">
        <v>18</v>
      </c>
      <c r="B22" s="497"/>
      <c r="C22" s="205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213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5"/>
      <c r="Z22" s="205"/>
      <c r="AA22" s="205"/>
      <c r="AB22" s="205"/>
      <c r="AC22" s="205"/>
      <c r="AD22" s="205"/>
      <c r="AE22" s="205"/>
      <c r="AF22" s="205"/>
      <c r="AG22" s="205"/>
      <c r="AH22" s="205"/>
      <c r="AI22" s="205"/>
      <c r="AJ22" s="205"/>
      <c r="AK22" s="91">
        <f t="shared" si="0"/>
        <v>0</v>
      </c>
      <c r="AL22" s="91">
        <f t="shared" si="1"/>
        <v>0</v>
      </c>
      <c r="AM22" s="68">
        <f t="shared" si="3"/>
        <v>0</v>
      </c>
      <c r="AN22" s="68">
        <f t="shared" si="2"/>
        <v>0</v>
      </c>
    </row>
    <row r="23" spans="1:40">
      <c r="A23" s="69" t="s">
        <v>19</v>
      </c>
      <c r="B23" s="498"/>
      <c r="C23" s="212"/>
      <c r="D23" s="212"/>
      <c r="E23" s="212"/>
      <c r="F23" s="212"/>
      <c r="G23" s="212"/>
      <c r="H23" s="212"/>
      <c r="I23" s="212"/>
      <c r="J23" s="212"/>
      <c r="K23" s="212"/>
      <c r="L23" s="212"/>
      <c r="M23" s="212"/>
      <c r="N23" s="212"/>
      <c r="O23" s="212"/>
      <c r="P23" s="212"/>
      <c r="Q23" s="212"/>
      <c r="R23" s="212"/>
      <c r="S23" s="212"/>
      <c r="T23" s="212"/>
      <c r="U23" s="212"/>
      <c r="V23" s="212"/>
      <c r="W23" s="212"/>
      <c r="X23" s="212"/>
      <c r="Y23" s="212"/>
      <c r="Z23" s="212"/>
      <c r="AA23" s="212"/>
      <c r="AB23" s="212"/>
      <c r="AC23" s="212"/>
      <c r="AD23" s="212"/>
      <c r="AE23" s="205"/>
      <c r="AF23" s="205"/>
      <c r="AG23" s="205"/>
      <c r="AH23" s="205"/>
      <c r="AI23" s="205"/>
      <c r="AJ23" s="205"/>
      <c r="AK23" s="91">
        <f t="shared" si="0"/>
        <v>0</v>
      </c>
      <c r="AL23" s="91">
        <f t="shared" si="1"/>
        <v>0</v>
      </c>
      <c r="AM23" s="68">
        <f t="shared" si="3"/>
        <v>0</v>
      </c>
      <c r="AN23" s="68">
        <f t="shared" si="2"/>
        <v>0</v>
      </c>
    </row>
    <row r="24" spans="1:40">
      <c r="A24" s="69" t="s">
        <v>20</v>
      </c>
      <c r="B24" s="489"/>
      <c r="C24" s="273"/>
      <c r="D24" s="273"/>
      <c r="E24" s="273"/>
      <c r="F24" s="273"/>
      <c r="G24" s="273"/>
      <c r="H24" s="273"/>
      <c r="I24" s="273"/>
      <c r="J24" s="273"/>
      <c r="K24" s="273"/>
      <c r="L24" s="273"/>
      <c r="M24" s="273"/>
      <c r="N24" s="273"/>
      <c r="O24" s="273"/>
      <c r="P24" s="273"/>
      <c r="Q24" s="273"/>
      <c r="R24" s="273"/>
      <c r="S24" s="273"/>
      <c r="T24" s="273"/>
      <c r="U24" s="273"/>
      <c r="V24" s="273"/>
      <c r="W24" s="273"/>
      <c r="X24" s="273"/>
      <c r="Y24" s="273"/>
      <c r="Z24" s="273"/>
      <c r="AA24" s="273"/>
      <c r="AB24" s="273"/>
      <c r="AC24" s="273"/>
      <c r="AD24" s="273"/>
      <c r="AE24" s="273"/>
      <c r="AF24" s="273"/>
      <c r="AG24" s="273"/>
      <c r="AH24" s="273"/>
      <c r="AI24" s="264"/>
      <c r="AJ24" s="264"/>
      <c r="AK24" s="91">
        <f t="shared" si="0"/>
        <v>0</v>
      </c>
      <c r="AL24" s="91">
        <f t="shared" si="1"/>
        <v>0</v>
      </c>
      <c r="AM24" s="68">
        <f t="shared" si="3"/>
        <v>0</v>
      </c>
      <c r="AN24" s="68">
        <f t="shared" si="2"/>
        <v>0</v>
      </c>
    </row>
    <row r="25" spans="1:40">
      <c r="A25" s="69" t="s">
        <v>21</v>
      </c>
      <c r="B25" s="498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91">
        <f t="shared" si="0"/>
        <v>0</v>
      </c>
      <c r="AL25" s="91">
        <f t="shared" si="1"/>
        <v>0</v>
      </c>
      <c r="AM25" s="68">
        <f t="shared" si="3"/>
        <v>0</v>
      </c>
      <c r="AN25" s="68">
        <f t="shared" si="2"/>
        <v>0</v>
      </c>
    </row>
    <row r="26" spans="1:40">
      <c r="A26" s="69" t="s">
        <v>22</v>
      </c>
      <c r="B26" s="244"/>
      <c r="C26" s="245"/>
      <c r="D26" s="245"/>
      <c r="E26" s="245"/>
      <c r="F26" s="245"/>
      <c r="G26" s="245"/>
      <c r="H26" s="245"/>
      <c r="I26" s="245"/>
      <c r="J26" s="245"/>
      <c r="K26" s="245"/>
      <c r="L26" s="245"/>
      <c r="M26" s="245"/>
      <c r="N26" s="245"/>
      <c r="O26" s="245"/>
      <c r="P26" s="245"/>
      <c r="Q26" s="245"/>
      <c r="R26" s="245"/>
      <c r="S26" s="245"/>
      <c r="T26" s="245"/>
      <c r="U26" s="245"/>
      <c r="V26" s="245"/>
      <c r="W26" s="244"/>
      <c r="X26" s="244"/>
      <c r="Y26" s="244"/>
      <c r="Z26" s="244"/>
      <c r="AA26" s="244"/>
      <c r="AB26" s="244"/>
      <c r="AC26" s="244"/>
      <c r="AD26" s="244"/>
      <c r="AE26" s="245"/>
      <c r="AF26" s="245"/>
      <c r="AG26" s="245"/>
      <c r="AH26" s="245"/>
      <c r="AI26" s="245"/>
      <c r="AJ26" s="245"/>
      <c r="AK26" s="91">
        <f t="shared" si="0"/>
        <v>0</v>
      </c>
      <c r="AL26" s="91">
        <f t="shared" si="1"/>
        <v>0</v>
      </c>
      <c r="AM26" s="68">
        <f t="shared" si="3"/>
        <v>0</v>
      </c>
      <c r="AN26" s="68">
        <f t="shared" si="2"/>
        <v>0</v>
      </c>
    </row>
    <row r="27" spans="1:40">
      <c r="A27" s="69" t="s">
        <v>23</v>
      </c>
      <c r="B27" s="498"/>
      <c r="C27" s="168"/>
      <c r="D27" s="369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91">
        <f t="shared" si="0"/>
        <v>0</v>
      </c>
      <c r="AL27" s="91">
        <f t="shared" si="1"/>
        <v>0</v>
      </c>
      <c r="AM27" s="68">
        <f t="shared" si="3"/>
        <v>0</v>
      </c>
      <c r="AN27" s="68">
        <f t="shared" si="2"/>
        <v>0</v>
      </c>
    </row>
    <row r="28" spans="1:40">
      <c r="A28" s="69" t="s">
        <v>24</v>
      </c>
      <c r="B28" s="510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409"/>
      <c r="AF28" s="409"/>
      <c r="AG28" s="409"/>
      <c r="AH28" s="409"/>
      <c r="AI28" s="315"/>
      <c r="AJ28" s="315"/>
      <c r="AK28" s="91">
        <f t="shared" si="0"/>
        <v>0</v>
      </c>
      <c r="AL28" s="91">
        <f t="shared" si="1"/>
        <v>0</v>
      </c>
      <c r="AM28" s="68">
        <f t="shared" si="3"/>
        <v>0</v>
      </c>
      <c r="AN28" s="68">
        <f t="shared" si="2"/>
        <v>0</v>
      </c>
    </row>
    <row r="29" spans="1:40">
      <c r="A29" s="69" t="s">
        <v>25</v>
      </c>
      <c r="B29" s="498"/>
      <c r="C29" s="186"/>
      <c r="D29" s="186"/>
      <c r="E29" s="186"/>
      <c r="F29" s="186"/>
      <c r="G29" s="186"/>
      <c r="H29" s="186"/>
      <c r="I29" s="186"/>
      <c r="J29" s="186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91">
        <f t="shared" si="0"/>
        <v>0</v>
      </c>
      <c r="AL29" s="91">
        <f t="shared" si="1"/>
        <v>0</v>
      </c>
      <c r="AM29" s="68">
        <f t="shared" si="3"/>
        <v>0</v>
      </c>
      <c r="AN29" s="68">
        <f t="shared" si="2"/>
        <v>0</v>
      </c>
    </row>
    <row r="30" spans="1:40">
      <c r="A30" s="69" t="s">
        <v>26</v>
      </c>
      <c r="B30" s="488"/>
      <c r="C30" s="245"/>
      <c r="D30" s="245"/>
      <c r="E30" s="245"/>
      <c r="F30" s="245"/>
      <c r="G30" s="245"/>
      <c r="H30" s="245"/>
      <c r="I30" s="245"/>
      <c r="J30" s="245"/>
      <c r="K30" s="245"/>
      <c r="L30" s="245"/>
      <c r="M30" s="245"/>
      <c r="N30" s="245"/>
      <c r="O30" s="245"/>
      <c r="P30" s="245"/>
      <c r="Q30" s="245"/>
      <c r="R30" s="245"/>
      <c r="S30" s="245"/>
      <c r="T30" s="245"/>
      <c r="U30" s="245"/>
      <c r="V30" s="245"/>
      <c r="W30" s="245"/>
      <c r="X30" s="245"/>
      <c r="Y30" s="245"/>
      <c r="Z30" s="245"/>
      <c r="AA30" s="245"/>
      <c r="AB30" s="245"/>
      <c r="AC30" s="245"/>
      <c r="AD30" s="245"/>
      <c r="AE30" s="245"/>
      <c r="AF30" s="245"/>
      <c r="AG30" s="245"/>
      <c r="AH30" s="245"/>
      <c r="AI30" s="245"/>
      <c r="AJ30" s="245"/>
      <c r="AK30" s="91">
        <f t="shared" si="0"/>
        <v>0</v>
      </c>
      <c r="AL30" s="91">
        <f t="shared" si="1"/>
        <v>0</v>
      </c>
      <c r="AM30" s="68">
        <f t="shared" si="3"/>
        <v>0</v>
      </c>
      <c r="AN30" s="68">
        <f t="shared" si="2"/>
        <v>0</v>
      </c>
    </row>
    <row r="31" spans="1:40">
      <c r="A31" s="66" t="s">
        <v>27</v>
      </c>
      <c r="B31" s="495"/>
      <c r="C31" s="245"/>
      <c r="D31" s="253"/>
      <c r="E31" s="253"/>
      <c r="F31" s="253"/>
      <c r="G31" s="253"/>
      <c r="H31" s="253"/>
      <c r="I31" s="253"/>
      <c r="J31" s="253"/>
      <c r="K31" s="253"/>
      <c r="L31" s="253"/>
      <c r="M31" s="253"/>
      <c r="N31" s="253"/>
      <c r="O31" s="245"/>
      <c r="P31" s="245"/>
      <c r="Q31" s="245"/>
      <c r="R31" s="245"/>
      <c r="S31" s="245"/>
      <c r="T31" s="245"/>
      <c r="U31" s="245"/>
      <c r="V31" s="245"/>
      <c r="W31" s="245"/>
      <c r="X31" s="245"/>
      <c r="Y31" s="245"/>
      <c r="Z31" s="245"/>
      <c r="AA31" s="245"/>
      <c r="AB31" s="245"/>
      <c r="AC31" s="245"/>
      <c r="AD31" s="245"/>
      <c r="AE31" s="245"/>
      <c r="AF31" s="245"/>
      <c r="AG31" s="245"/>
      <c r="AH31" s="245"/>
      <c r="AI31" s="245"/>
      <c r="AJ31" s="245"/>
      <c r="AK31" s="91">
        <f t="shared" si="0"/>
        <v>0</v>
      </c>
      <c r="AL31" s="91">
        <f t="shared" si="1"/>
        <v>0</v>
      </c>
      <c r="AM31" s="68">
        <f t="shared" si="3"/>
        <v>0</v>
      </c>
      <c r="AN31" s="68">
        <f t="shared" si="2"/>
        <v>0</v>
      </c>
    </row>
    <row r="32" spans="1:40">
      <c r="A32" s="70" t="s">
        <v>28</v>
      </c>
      <c r="B32" s="500"/>
      <c r="C32" s="306"/>
      <c r="D32" s="306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91">
        <f t="shared" si="0"/>
        <v>0</v>
      </c>
      <c r="AL32" s="91">
        <f t="shared" si="1"/>
        <v>0</v>
      </c>
      <c r="AM32" s="68">
        <f t="shared" si="3"/>
        <v>0</v>
      </c>
      <c r="AN32" s="68">
        <f t="shared" si="2"/>
        <v>0</v>
      </c>
    </row>
    <row r="33" spans="1:40">
      <c r="A33" s="70" t="s">
        <v>29</v>
      </c>
      <c r="B33" s="533">
        <v>1</v>
      </c>
      <c r="C33" s="534">
        <v>8</v>
      </c>
      <c r="D33" s="534">
        <v>1</v>
      </c>
      <c r="E33" s="534">
        <v>0</v>
      </c>
      <c r="F33" s="534">
        <v>1</v>
      </c>
      <c r="G33" s="534">
        <v>1</v>
      </c>
      <c r="H33" s="534">
        <v>0</v>
      </c>
      <c r="I33" s="534">
        <v>0</v>
      </c>
      <c r="J33" s="534">
        <v>0</v>
      </c>
      <c r="K33" s="534">
        <v>9</v>
      </c>
      <c r="L33" s="534">
        <v>0</v>
      </c>
      <c r="M33" s="534">
        <v>0</v>
      </c>
      <c r="N33" s="534">
        <v>0</v>
      </c>
      <c r="O33" s="534">
        <v>6</v>
      </c>
      <c r="P33" s="534">
        <v>1</v>
      </c>
      <c r="Q33" s="534">
        <v>0</v>
      </c>
      <c r="R33" s="534">
        <v>1</v>
      </c>
      <c r="S33" s="534">
        <v>4</v>
      </c>
      <c r="T33" s="534">
        <v>0</v>
      </c>
      <c r="U33" s="534">
        <v>0</v>
      </c>
      <c r="V33" s="534">
        <v>0</v>
      </c>
      <c r="W33" s="534">
        <v>1</v>
      </c>
      <c r="X33" s="534">
        <v>0</v>
      </c>
      <c r="Y33" s="534">
        <v>0</v>
      </c>
      <c r="Z33" s="534">
        <v>0</v>
      </c>
      <c r="AA33" s="534">
        <v>3</v>
      </c>
      <c r="AB33" s="534">
        <v>1</v>
      </c>
      <c r="AC33" s="534">
        <v>0</v>
      </c>
      <c r="AD33" s="534">
        <v>1</v>
      </c>
      <c r="AE33" s="534"/>
      <c r="AF33" s="538"/>
      <c r="AG33" s="538"/>
      <c r="AH33" s="538"/>
      <c r="AI33" s="538"/>
      <c r="AJ33" s="538"/>
      <c r="AK33" s="539">
        <f t="shared" si="0"/>
        <v>3</v>
      </c>
      <c r="AL33" s="539">
        <f t="shared" si="1"/>
        <v>32</v>
      </c>
      <c r="AM33" s="535">
        <f t="shared" si="3"/>
        <v>0</v>
      </c>
      <c r="AN33" s="535">
        <f t="shared" si="2"/>
        <v>3</v>
      </c>
    </row>
    <row r="34" spans="1:40">
      <c r="A34" s="79" t="s">
        <v>30</v>
      </c>
      <c r="B34" s="494"/>
      <c r="C34" s="253"/>
      <c r="D34" s="253"/>
      <c r="E34" s="253"/>
      <c r="F34" s="253"/>
      <c r="G34" s="253"/>
      <c r="H34" s="253"/>
      <c r="I34" s="253"/>
      <c r="J34" s="253"/>
      <c r="K34" s="253"/>
      <c r="L34" s="253"/>
      <c r="M34" s="253"/>
      <c r="N34" s="253"/>
      <c r="O34" s="253"/>
      <c r="P34" s="253"/>
      <c r="Q34" s="253"/>
      <c r="R34" s="253"/>
      <c r="S34" s="253"/>
      <c r="T34" s="253"/>
      <c r="U34" s="253"/>
      <c r="V34" s="253"/>
      <c r="W34" s="253"/>
      <c r="X34" s="253"/>
      <c r="Y34" s="253"/>
      <c r="Z34" s="253"/>
      <c r="AA34" s="253"/>
      <c r="AB34" s="253"/>
      <c r="AC34" s="253"/>
      <c r="AD34" s="253"/>
      <c r="AE34" s="253"/>
      <c r="AF34" s="253"/>
      <c r="AG34" s="253"/>
      <c r="AH34" s="253"/>
      <c r="AI34" s="253"/>
      <c r="AJ34" s="253"/>
      <c r="AK34" s="91">
        <f t="shared" si="0"/>
        <v>0</v>
      </c>
      <c r="AL34" s="91">
        <f t="shared" si="1"/>
        <v>0</v>
      </c>
      <c r="AM34" s="68">
        <f t="shared" si="3"/>
        <v>0</v>
      </c>
      <c r="AN34" s="68">
        <f t="shared" si="2"/>
        <v>0</v>
      </c>
    </row>
    <row r="35" spans="1:40">
      <c r="A35" s="79" t="s">
        <v>31</v>
      </c>
      <c r="B35" s="487"/>
      <c r="C35" s="205"/>
      <c r="D35" s="205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05"/>
      <c r="Z35" s="205"/>
      <c r="AA35" s="205"/>
      <c r="AB35" s="205"/>
      <c r="AC35" s="205"/>
      <c r="AD35" s="205"/>
      <c r="AE35" s="205"/>
      <c r="AF35" s="205"/>
      <c r="AG35" s="205"/>
      <c r="AH35" s="205"/>
      <c r="AI35" s="205"/>
      <c r="AJ35" s="205"/>
      <c r="AK35" s="91">
        <f t="shared" si="0"/>
        <v>0</v>
      </c>
      <c r="AL35" s="91">
        <f t="shared" si="1"/>
        <v>0</v>
      </c>
      <c r="AM35" s="68">
        <f t="shared" si="3"/>
        <v>0</v>
      </c>
      <c r="AN35" s="68">
        <f t="shared" si="2"/>
        <v>0</v>
      </c>
    </row>
    <row r="36" spans="1:40">
      <c r="A36" s="69" t="s">
        <v>32</v>
      </c>
      <c r="B36" s="498"/>
      <c r="C36" s="255"/>
      <c r="D36" s="255"/>
      <c r="E36" s="255"/>
      <c r="F36" s="255"/>
      <c r="G36" s="255"/>
      <c r="H36" s="255"/>
      <c r="I36" s="255"/>
      <c r="J36" s="255"/>
      <c r="K36" s="255"/>
      <c r="L36" s="255"/>
      <c r="M36" s="255"/>
      <c r="N36" s="255"/>
      <c r="O36" s="255"/>
      <c r="P36" s="255"/>
      <c r="Q36" s="255"/>
      <c r="R36" s="255"/>
      <c r="S36" s="255"/>
      <c r="T36" s="255"/>
      <c r="U36" s="255"/>
      <c r="V36" s="255"/>
      <c r="W36" s="255"/>
      <c r="X36" s="255"/>
      <c r="Y36" s="255"/>
      <c r="Z36" s="255"/>
      <c r="AA36" s="255"/>
      <c r="AB36" s="255"/>
      <c r="AC36" s="255"/>
      <c r="AD36" s="255"/>
      <c r="AE36" s="255"/>
      <c r="AF36" s="245"/>
      <c r="AG36" s="245"/>
      <c r="AH36" s="245"/>
      <c r="AI36" s="245"/>
      <c r="AJ36" s="245"/>
      <c r="AK36" s="91">
        <f t="shared" si="0"/>
        <v>0</v>
      </c>
      <c r="AL36" s="91">
        <f t="shared" si="1"/>
        <v>0</v>
      </c>
      <c r="AM36" s="68">
        <f t="shared" si="3"/>
        <v>0</v>
      </c>
      <c r="AN36" s="68">
        <f t="shared" si="2"/>
        <v>0</v>
      </c>
    </row>
    <row r="37" spans="1:40">
      <c r="A37" s="69" t="s">
        <v>33</v>
      </c>
      <c r="B37" s="492"/>
      <c r="C37" s="245"/>
      <c r="D37" s="245"/>
      <c r="E37" s="245"/>
      <c r="F37" s="245"/>
      <c r="G37" s="245"/>
      <c r="H37" s="245"/>
      <c r="I37" s="245"/>
      <c r="J37" s="245"/>
      <c r="K37" s="245"/>
      <c r="L37" s="245"/>
      <c r="M37" s="245"/>
      <c r="N37" s="245"/>
      <c r="O37" s="245"/>
      <c r="P37" s="245"/>
      <c r="Q37" s="245"/>
      <c r="R37" s="245"/>
      <c r="S37" s="245"/>
      <c r="T37" s="245"/>
      <c r="U37" s="245"/>
      <c r="V37" s="245"/>
      <c r="W37" s="245"/>
      <c r="X37" s="245"/>
      <c r="Y37" s="245"/>
      <c r="Z37" s="245"/>
      <c r="AA37" s="245"/>
      <c r="AB37" s="245"/>
      <c r="AC37" s="245"/>
      <c r="AD37" s="245"/>
      <c r="AE37" s="245"/>
      <c r="AF37" s="245"/>
      <c r="AG37" s="245"/>
      <c r="AH37" s="245"/>
      <c r="AI37" s="245"/>
      <c r="AJ37" s="245"/>
      <c r="AK37" s="91">
        <f t="shared" si="0"/>
        <v>0</v>
      </c>
      <c r="AL37" s="91">
        <f t="shared" si="1"/>
        <v>0</v>
      </c>
      <c r="AM37" s="68">
        <f t="shared" si="3"/>
        <v>0</v>
      </c>
      <c r="AN37" s="68">
        <f t="shared" si="2"/>
        <v>0</v>
      </c>
    </row>
    <row r="38" spans="1:40">
      <c r="A38" s="80" t="s">
        <v>34</v>
      </c>
      <c r="B38" s="488"/>
      <c r="C38" s="255"/>
      <c r="D38" s="255"/>
      <c r="E38" s="255"/>
      <c r="F38" s="255"/>
      <c r="G38" s="255"/>
      <c r="H38" s="255"/>
      <c r="I38" s="255"/>
      <c r="J38" s="255"/>
      <c r="K38" s="255"/>
      <c r="L38" s="255"/>
      <c r="M38" s="255"/>
      <c r="N38" s="255"/>
      <c r="O38" s="255"/>
      <c r="P38" s="255"/>
      <c r="Q38" s="255"/>
      <c r="R38" s="255"/>
      <c r="S38" s="255"/>
      <c r="T38" s="255"/>
      <c r="U38" s="255"/>
      <c r="V38" s="255"/>
      <c r="W38" s="255"/>
      <c r="X38" s="255"/>
      <c r="Y38" s="255"/>
      <c r="Z38" s="255"/>
      <c r="AA38" s="255"/>
      <c r="AB38" s="255"/>
      <c r="AC38" s="255"/>
      <c r="AD38" s="255"/>
      <c r="AE38" s="245"/>
      <c r="AF38" s="245"/>
      <c r="AG38" s="245"/>
      <c r="AH38" s="245"/>
      <c r="AI38" s="245"/>
      <c r="AJ38" s="245"/>
      <c r="AK38" s="91">
        <f t="shared" si="0"/>
        <v>0</v>
      </c>
      <c r="AL38" s="91">
        <f t="shared" si="1"/>
        <v>0</v>
      </c>
      <c r="AM38" s="68">
        <f t="shared" si="3"/>
        <v>0</v>
      </c>
      <c r="AN38" s="68">
        <f t="shared" si="2"/>
        <v>0</v>
      </c>
    </row>
    <row r="39" spans="1:40">
      <c r="A39" s="81" t="s">
        <v>35</v>
      </c>
      <c r="B39" s="500"/>
      <c r="C39" s="264"/>
      <c r="D39" s="264"/>
      <c r="E39" s="264"/>
      <c r="F39" s="264"/>
      <c r="G39" s="264"/>
      <c r="H39" s="264"/>
      <c r="I39" s="264"/>
      <c r="J39" s="264"/>
      <c r="K39" s="264"/>
      <c r="L39" s="264"/>
      <c r="M39" s="264"/>
      <c r="N39" s="264"/>
      <c r="O39" s="264"/>
      <c r="P39" s="264"/>
      <c r="Q39" s="264"/>
      <c r="R39" s="264"/>
      <c r="S39" s="264"/>
      <c r="T39" s="264"/>
      <c r="U39" s="264"/>
      <c r="V39" s="264"/>
      <c r="W39" s="264"/>
      <c r="X39" s="264"/>
      <c r="Y39" s="264"/>
      <c r="Z39" s="264"/>
      <c r="AA39" s="264"/>
      <c r="AB39" s="264"/>
      <c r="AC39" s="264"/>
      <c r="AD39" s="264"/>
      <c r="AE39" s="264"/>
      <c r="AF39" s="264"/>
      <c r="AG39" s="264"/>
      <c r="AH39" s="264"/>
      <c r="AI39" s="264"/>
      <c r="AJ39" s="264"/>
      <c r="AK39" s="91">
        <f t="shared" si="0"/>
        <v>0</v>
      </c>
      <c r="AL39" s="91">
        <f t="shared" si="1"/>
        <v>0</v>
      </c>
      <c r="AM39" s="68">
        <f t="shared" si="3"/>
        <v>0</v>
      </c>
      <c r="AN39" s="68">
        <f t="shared" si="2"/>
        <v>0</v>
      </c>
    </row>
    <row r="40" spans="1:40">
      <c r="A40" s="80" t="s">
        <v>36</v>
      </c>
      <c r="B40" s="488"/>
      <c r="C40" s="82"/>
      <c r="D40" s="212"/>
      <c r="E40" s="212"/>
      <c r="F40" s="212"/>
      <c r="G40" s="82"/>
      <c r="H40" s="212"/>
      <c r="I40" s="212"/>
      <c r="J40" s="212"/>
      <c r="K40" s="82"/>
      <c r="L40" s="212"/>
      <c r="M40" s="212"/>
      <c r="N40" s="212"/>
      <c r="O40" s="82"/>
      <c r="P40" s="212"/>
      <c r="Q40" s="212"/>
      <c r="R40" s="212"/>
      <c r="S40" s="82"/>
      <c r="T40" s="212"/>
      <c r="U40" s="212"/>
      <c r="V40" s="212"/>
      <c r="W40" s="82"/>
      <c r="X40" s="212"/>
      <c r="Y40" s="212"/>
      <c r="Z40" s="212"/>
      <c r="AA40" s="82"/>
      <c r="AB40" s="212"/>
      <c r="AC40" s="212"/>
      <c r="AD40" s="219"/>
      <c r="AE40" s="212"/>
      <c r="AF40" s="212"/>
      <c r="AG40" s="212"/>
      <c r="AH40" s="212"/>
      <c r="AI40" s="212"/>
      <c r="AJ40" s="212"/>
      <c r="AK40" s="91">
        <f t="shared" si="0"/>
        <v>0</v>
      </c>
      <c r="AL40" s="91">
        <f t="shared" si="1"/>
        <v>0</v>
      </c>
      <c r="AM40" s="68">
        <f t="shared" si="3"/>
        <v>0</v>
      </c>
      <c r="AN40" s="68">
        <f t="shared" si="2"/>
        <v>0</v>
      </c>
    </row>
    <row r="41" spans="1:40">
      <c r="A41" s="80" t="s">
        <v>122</v>
      </c>
      <c r="B41" s="488"/>
      <c r="C41" s="369"/>
      <c r="D41" s="369"/>
      <c r="E41" s="369"/>
      <c r="F41" s="369"/>
      <c r="G41" s="369"/>
      <c r="H41" s="369"/>
      <c r="I41" s="369"/>
      <c r="J41" s="369"/>
      <c r="K41" s="369"/>
      <c r="L41" s="369"/>
      <c r="M41" s="369"/>
      <c r="N41" s="369"/>
      <c r="O41" s="369"/>
      <c r="P41" s="369"/>
      <c r="Q41" s="369"/>
      <c r="R41" s="369"/>
      <c r="S41" s="369"/>
      <c r="T41" s="369"/>
      <c r="U41" s="369"/>
      <c r="V41" s="369"/>
      <c r="W41" s="369"/>
      <c r="X41" s="369"/>
      <c r="Y41" s="369"/>
      <c r="Z41" s="369"/>
      <c r="AA41" s="369"/>
      <c r="AB41" s="369"/>
      <c r="AC41" s="369"/>
      <c r="AD41" s="369"/>
      <c r="AE41" s="168"/>
      <c r="AF41" s="168"/>
      <c r="AG41" s="168"/>
      <c r="AH41" s="168"/>
      <c r="AI41" s="168"/>
      <c r="AJ41" s="168"/>
      <c r="AK41" s="91">
        <f t="shared" si="0"/>
        <v>0</v>
      </c>
      <c r="AL41" s="91">
        <f t="shared" si="1"/>
        <v>0</v>
      </c>
      <c r="AM41" s="68">
        <f t="shared" si="3"/>
        <v>0</v>
      </c>
      <c r="AN41" s="68">
        <f t="shared" si="2"/>
        <v>0</v>
      </c>
    </row>
    <row r="42" spans="1:40">
      <c r="A42" s="69" t="s">
        <v>38</v>
      </c>
      <c r="B42" s="498"/>
      <c r="C42" s="205"/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5"/>
      <c r="P42" s="205"/>
      <c r="Q42" s="205"/>
      <c r="R42" s="205"/>
      <c r="S42" s="205"/>
      <c r="T42" s="205"/>
      <c r="U42" s="205"/>
      <c r="V42" s="205"/>
      <c r="W42" s="205"/>
      <c r="X42" s="205"/>
      <c r="Y42" s="205"/>
      <c r="Z42" s="205"/>
      <c r="AA42" s="205"/>
      <c r="AB42" s="205"/>
      <c r="AC42" s="205"/>
      <c r="AD42" s="205"/>
      <c r="AE42" s="205"/>
      <c r="AF42" s="205"/>
      <c r="AG42" s="205"/>
      <c r="AH42" s="205"/>
      <c r="AI42" s="205"/>
      <c r="AJ42" s="205"/>
      <c r="AK42" s="91">
        <f t="shared" si="0"/>
        <v>0</v>
      </c>
      <c r="AL42" s="91">
        <f t="shared" si="1"/>
        <v>0</v>
      </c>
      <c r="AM42" s="68">
        <f t="shared" si="3"/>
        <v>0</v>
      </c>
      <c r="AN42" s="68">
        <f t="shared" si="2"/>
        <v>0</v>
      </c>
    </row>
    <row r="43" spans="1:40">
      <c r="A43" s="69" t="s">
        <v>123</v>
      </c>
      <c r="B43" s="498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91">
        <f t="shared" si="0"/>
        <v>0</v>
      </c>
      <c r="AL43" s="91">
        <f t="shared" si="1"/>
        <v>0</v>
      </c>
      <c r="AM43" s="68">
        <f t="shared" si="3"/>
        <v>0</v>
      </c>
      <c r="AN43" s="68">
        <f t="shared" si="2"/>
        <v>0</v>
      </c>
    </row>
    <row r="44" spans="1:40">
      <c r="A44" s="83" t="s">
        <v>40</v>
      </c>
      <c r="B44" s="488"/>
      <c r="C44" s="234"/>
      <c r="D44" s="234"/>
      <c r="E44" s="234"/>
      <c r="F44" s="234"/>
      <c r="G44" s="234"/>
      <c r="H44" s="234"/>
      <c r="I44" s="234"/>
      <c r="J44" s="234"/>
      <c r="K44" s="234"/>
      <c r="L44" s="234"/>
      <c r="M44" s="234"/>
      <c r="N44" s="234"/>
      <c r="O44" s="234"/>
      <c r="P44" s="234"/>
      <c r="Q44" s="234"/>
      <c r="R44" s="234"/>
      <c r="S44" s="234"/>
      <c r="T44" s="234"/>
      <c r="U44" s="234"/>
      <c r="V44" s="234"/>
      <c r="W44" s="234"/>
      <c r="X44" s="234"/>
      <c r="Y44" s="234"/>
      <c r="Z44" s="234"/>
      <c r="AA44" s="234"/>
      <c r="AB44" s="234"/>
      <c r="AC44" s="234"/>
      <c r="AD44" s="234"/>
      <c r="AE44" s="204"/>
      <c r="AF44" s="204"/>
      <c r="AG44" s="204"/>
      <c r="AH44" s="204"/>
      <c r="AI44" s="204"/>
      <c r="AJ44" s="204"/>
      <c r="AK44" s="91">
        <f t="shared" si="0"/>
        <v>0</v>
      </c>
      <c r="AL44" s="91">
        <f t="shared" si="1"/>
        <v>0</v>
      </c>
      <c r="AM44" s="68">
        <f t="shared" si="3"/>
        <v>0</v>
      </c>
      <c r="AN44" s="68">
        <f t="shared" si="2"/>
        <v>0</v>
      </c>
    </row>
    <row r="45" spans="1:40" ht="15" customHeight="1"/>
    <row r="46" spans="1:40" ht="15" customHeight="1"/>
    <row r="47" spans="1:40" ht="15" customHeight="1"/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7"/>
  <sheetViews>
    <sheetView zoomScale="90" zoomScaleNormal="90" workbookViewId="0">
      <selection activeCell="P19" sqref="P19"/>
    </sheetView>
  </sheetViews>
  <sheetFormatPr defaultRowHeight="14.4"/>
  <cols>
    <col min="1" max="1" width="17.33203125" customWidth="1"/>
    <col min="31" max="31" width="10.44140625" customWidth="1"/>
    <col min="32" max="32" width="13" customWidth="1"/>
    <col min="33" max="33" width="10.44140625" customWidth="1"/>
    <col min="34" max="34" width="13" customWidth="1"/>
    <col min="35" max="35" width="10.44140625" customWidth="1"/>
    <col min="36" max="36" width="13" customWidth="1"/>
  </cols>
  <sheetData>
    <row r="1" spans="1:40" ht="39.75" customHeight="1">
      <c r="A1" s="549" t="s">
        <v>121</v>
      </c>
      <c r="B1" s="549"/>
      <c r="C1" s="549"/>
      <c r="D1" s="549"/>
      <c r="E1" s="549"/>
      <c r="F1" s="549"/>
      <c r="G1" s="549"/>
      <c r="H1" s="549"/>
      <c r="I1" s="549"/>
      <c r="J1" s="549"/>
      <c r="K1" s="549"/>
      <c r="L1" s="549"/>
      <c r="M1" s="549"/>
      <c r="N1" s="549"/>
      <c r="O1" s="549"/>
      <c r="P1" s="549"/>
      <c r="Q1" s="549"/>
      <c r="R1" s="549"/>
      <c r="S1" s="61"/>
      <c r="T1" s="61"/>
      <c r="U1" s="61"/>
      <c r="V1" s="62"/>
      <c r="W1" s="62"/>
      <c r="X1" s="62"/>
      <c r="Y1" s="62"/>
      <c r="Z1" s="62"/>
      <c r="AA1" s="62"/>
      <c r="AB1" s="62"/>
      <c r="AC1" s="62"/>
      <c r="AD1" s="62"/>
      <c r="AE1" s="61"/>
      <c r="AF1" s="61"/>
      <c r="AG1" s="61"/>
      <c r="AH1" s="61"/>
      <c r="AI1" s="61"/>
      <c r="AJ1" s="61"/>
      <c r="AK1" s="33"/>
      <c r="AL1" s="33"/>
      <c r="AM1" s="33"/>
      <c r="AN1" s="33"/>
    </row>
    <row r="2" spans="1:40" ht="15" customHeight="1">
      <c r="A2" s="550" t="s">
        <v>0</v>
      </c>
      <c r="B2" s="554" t="s">
        <v>41</v>
      </c>
      <c r="C2" s="63"/>
      <c r="D2" s="555" t="s">
        <v>43</v>
      </c>
      <c r="E2" s="555"/>
      <c r="F2" s="555"/>
      <c r="G2" s="556" t="s">
        <v>44</v>
      </c>
      <c r="H2" s="557"/>
      <c r="I2" s="557"/>
      <c r="J2" s="558"/>
      <c r="K2" s="556" t="s">
        <v>45</v>
      </c>
      <c r="L2" s="557"/>
      <c r="M2" s="557"/>
      <c r="N2" s="558"/>
      <c r="O2" s="556" t="s">
        <v>46</v>
      </c>
      <c r="P2" s="557"/>
      <c r="Q2" s="557"/>
      <c r="R2" s="558"/>
      <c r="S2" s="556" t="s">
        <v>47</v>
      </c>
      <c r="T2" s="557"/>
      <c r="U2" s="557"/>
      <c r="V2" s="558"/>
      <c r="W2" s="556" t="s">
        <v>48</v>
      </c>
      <c r="X2" s="557"/>
      <c r="Y2" s="557"/>
      <c r="Z2" s="558"/>
      <c r="AA2" s="556" t="s">
        <v>49</v>
      </c>
      <c r="AB2" s="557"/>
      <c r="AC2" s="557"/>
      <c r="AD2" s="558"/>
      <c r="AE2" s="559" t="s">
        <v>56</v>
      </c>
      <c r="AF2" s="559"/>
      <c r="AG2" s="559" t="s">
        <v>57</v>
      </c>
      <c r="AH2" s="559"/>
      <c r="AI2" s="559" t="s">
        <v>58</v>
      </c>
      <c r="AJ2" s="559"/>
      <c r="AK2" s="542" t="s">
        <v>117</v>
      </c>
      <c r="AL2" s="543"/>
      <c r="AM2" s="543"/>
      <c r="AN2" s="544"/>
    </row>
    <row r="3" spans="1:40" ht="180" customHeight="1">
      <c r="A3" s="551"/>
      <c r="B3" s="554"/>
      <c r="C3" s="64" t="s">
        <v>54</v>
      </c>
      <c r="D3" s="54" t="s">
        <v>55</v>
      </c>
      <c r="E3" s="54" t="s">
        <v>52</v>
      </c>
      <c r="F3" s="54" t="s">
        <v>53</v>
      </c>
      <c r="G3" s="64" t="s">
        <v>54</v>
      </c>
      <c r="H3" s="54" t="s">
        <v>55</v>
      </c>
      <c r="I3" s="54" t="s">
        <v>52</v>
      </c>
      <c r="J3" s="54" t="s">
        <v>53</v>
      </c>
      <c r="K3" s="64" t="s">
        <v>54</v>
      </c>
      <c r="L3" s="54" t="s">
        <v>55</v>
      </c>
      <c r="M3" s="54" t="s">
        <v>52</v>
      </c>
      <c r="N3" s="54" t="s">
        <v>53</v>
      </c>
      <c r="O3" s="64" t="s">
        <v>54</v>
      </c>
      <c r="P3" s="54" t="s">
        <v>55</v>
      </c>
      <c r="Q3" s="54" t="s">
        <v>52</v>
      </c>
      <c r="R3" s="54" t="s">
        <v>53</v>
      </c>
      <c r="S3" s="64" t="s">
        <v>54</v>
      </c>
      <c r="T3" s="54" t="s">
        <v>55</v>
      </c>
      <c r="U3" s="54" t="s">
        <v>52</v>
      </c>
      <c r="V3" s="54" t="s">
        <v>53</v>
      </c>
      <c r="W3" s="64" t="s">
        <v>54</v>
      </c>
      <c r="X3" s="54" t="s">
        <v>55</v>
      </c>
      <c r="Y3" s="54" t="s">
        <v>52</v>
      </c>
      <c r="Z3" s="54" t="s">
        <v>53</v>
      </c>
      <c r="AA3" s="64" t="s">
        <v>54</v>
      </c>
      <c r="AB3" s="54" t="s">
        <v>55</v>
      </c>
      <c r="AC3" s="54" t="s">
        <v>52</v>
      </c>
      <c r="AD3" s="54" t="s">
        <v>53</v>
      </c>
      <c r="AE3" s="65" t="s">
        <v>59</v>
      </c>
      <c r="AF3" s="65" t="s">
        <v>51</v>
      </c>
      <c r="AG3" s="65" t="s">
        <v>59</v>
      </c>
      <c r="AH3" s="65" t="s">
        <v>51</v>
      </c>
      <c r="AI3" s="65" t="s">
        <v>59</v>
      </c>
      <c r="AJ3" s="65" t="s">
        <v>51</v>
      </c>
      <c r="AK3" s="37" t="s">
        <v>116</v>
      </c>
      <c r="AL3" s="38" t="s">
        <v>113</v>
      </c>
      <c r="AM3" s="38" t="s">
        <v>114</v>
      </c>
      <c r="AN3" s="38" t="s">
        <v>115</v>
      </c>
    </row>
    <row r="4" spans="1:40" ht="24">
      <c r="A4" s="342" t="s">
        <v>1</v>
      </c>
      <c r="B4" s="516"/>
      <c r="C4" s="245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45"/>
      <c r="P4" s="245"/>
      <c r="Q4" s="245"/>
      <c r="R4" s="245"/>
      <c r="S4" s="245"/>
      <c r="T4" s="245"/>
      <c r="U4" s="245"/>
      <c r="V4" s="245"/>
      <c r="W4" s="245"/>
      <c r="X4" s="245"/>
      <c r="Y4" s="245"/>
      <c r="Z4" s="245"/>
      <c r="AA4" s="245"/>
      <c r="AB4" s="253"/>
      <c r="AC4" s="253"/>
      <c r="AD4" s="253"/>
      <c r="AE4" s="309"/>
      <c r="AF4" s="309"/>
      <c r="AG4" s="309"/>
      <c r="AH4" s="309"/>
      <c r="AI4" s="309"/>
      <c r="AJ4" s="309"/>
      <c r="AK4" s="91">
        <f t="shared" ref="AK4:AK44" si="0">SUM(D4+H4+L4+P4+T4+X4+AB4)</f>
        <v>0</v>
      </c>
      <c r="AL4" s="91">
        <f>C4+G4+K4+O4+S4+W4+AA4</f>
        <v>0</v>
      </c>
      <c r="AM4" s="68">
        <f>E4+I4+M4+Q4+U4+Y4+AC4</f>
        <v>0</v>
      </c>
      <c r="AN4" s="68">
        <f>SUM(F4+J4+N4+R4+V4+Z4+AD4)</f>
        <v>0</v>
      </c>
    </row>
    <row r="5" spans="1:40">
      <c r="A5" s="343" t="s">
        <v>2</v>
      </c>
      <c r="B5" s="366"/>
      <c r="C5" s="309"/>
      <c r="D5" s="310"/>
      <c r="E5" s="309"/>
      <c r="F5" s="310"/>
      <c r="G5" s="310"/>
      <c r="H5" s="309"/>
      <c r="I5" s="310"/>
      <c r="J5" s="309"/>
      <c r="K5" s="309"/>
      <c r="L5" s="310"/>
      <c r="M5" s="309"/>
      <c r="N5" s="310"/>
      <c r="O5" s="310"/>
      <c r="P5" s="309"/>
      <c r="Q5" s="310"/>
      <c r="R5" s="309"/>
      <c r="S5" s="309"/>
      <c r="T5" s="310"/>
      <c r="U5" s="309"/>
      <c r="V5" s="309"/>
      <c r="W5" s="309"/>
      <c r="X5" s="309"/>
      <c r="Y5" s="309"/>
      <c r="Z5" s="309"/>
      <c r="AA5" s="309"/>
      <c r="AB5" s="309"/>
      <c r="AC5" s="309"/>
      <c r="AD5" s="309"/>
      <c r="AE5" s="309"/>
      <c r="AF5" s="309"/>
      <c r="AG5" s="309"/>
      <c r="AH5" s="309"/>
      <c r="AI5" s="309"/>
      <c r="AJ5" s="309"/>
      <c r="AK5" s="91">
        <f t="shared" si="0"/>
        <v>0</v>
      </c>
      <c r="AL5" s="91">
        <f t="shared" ref="AL5:AL44" si="1">C5+G5+K5+O5+S5+W5+AA5</f>
        <v>0</v>
      </c>
      <c r="AM5" s="68">
        <f>E5+I5+M5+Q5+U5+Y5+AC5</f>
        <v>0</v>
      </c>
      <c r="AN5" s="68">
        <f t="shared" ref="AN5:AN44" si="2">SUM(F5+J5+N5+R5+V5+Z5+AD5)</f>
        <v>0</v>
      </c>
    </row>
    <row r="6" spans="1:40">
      <c r="A6" s="343" t="s">
        <v>3</v>
      </c>
      <c r="B6" s="517"/>
      <c r="C6" s="245"/>
      <c r="D6" s="245"/>
      <c r="E6" s="245"/>
      <c r="F6" s="245"/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245"/>
      <c r="R6" s="245"/>
      <c r="S6" s="245"/>
      <c r="T6" s="245"/>
      <c r="U6" s="245"/>
      <c r="V6" s="245"/>
      <c r="W6" s="245"/>
      <c r="X6" s="245"/>
      <c r="Y6" s="245"/>
      <c r="Z6" s="245"/>
      <c r="AA6" s="245"/>
      <c r="AB6" s="245"/>
      <c r="AC6" s="245"/>
      <c r="AD6" s="245"/>
      <c r="AE6" s="245"/>
      <c r="AF6" s="245"/>
      <c r="AG6" s="245"/>
      <c r="AH6" s="245"/>
      <c r="AI6" s="245"/>
      <c r="AJ6" s="245"/>
      <c r="AK6" s="91">
        <f t="shared" si="0"/>
        <v>0</v>
      </c>
      <c r="AL6" s="91">
        <f t="shared" si="1"/>
        <v>0</v>
      </c>
      <c r="AM6" s="68">
        <f t="shared" ref="AM6:AM44" si="3">E6+I6+M6+Q6+U6+Y6+AC6</f>
        <v>0</v>
      </c>
      <c r="AN6" s="68">
        <f t="shared" si="2"/>
        <v>0</v>
      </c>
    </row>
    <row r="7" spans="1:40" ht="24">
      <c r="A7" s="343" t="s">
        <v>4</v>
      </c>
      <c r="B7" s="485"/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1"/>
      <c r="P7" s="231"/>
      <c r="Q7" s="231"/>
      <c r="R7" s="231"/>
      <c r="S7" s="231"/>
      <c r="T7" s="231"/>
      <c r="U7" s="231"/>
      <c r="V7" s="205"/>
      <c r="W7" s="205"/>
      <c r="X7" s="205"/>
      <c r="Y7" s="205"/>
      <c r="Z7" s="205"/>
      <c r="AA7" s="205"/>
      <c r="AB7" s="88"/>
      <c r="AC7" s="88"/>
      <c r="AD7" s="88"/>
      <c r="AE7" s="88"/>
      <c r="AF7" s="213"/>
      <c r="AG7" s="213"/>
      <c r="AH7" s="213"/>
      <c r="AI7" s="213"/>
      <c r="AJ7" s="213"/>
      <c r="AK7" s="91">
        <f t="shared" si="0"/>
        <v>0</v>
      </c>
      <c r="AL7" s="91">
        <f t="shared" si="1"/>
        <v>0</v>
      </c>
      <c r="AM7" s="68">
        <f t="shared" si="3"/>
        <v>0</v>
      </c>
      <c r="AN7" s="68">
        <f t="shared" si="2"/>
        <v>0</v>
      </c>
    </row>
    <row r="8" spans="1:40">
      <c r="A8" s="344" t="s">
        <v>5</v>
      </c>
      <c r="B8" s="518"/>
      <c r="C8" s="325"/>
      <c r="D8" s="325"/>
      <c r="E8" s="325"/>
      <c r="F8" s="325"/>
      <c r="G8" s="325"/>
      <c r="H8" s="325"/>
      <c r="I8" s="325"/>
      <c r="J8" s="325"/>
      <c r="K8" s="325"/>
      <c r="L8" s="325"/>
      <c r="M8" s="325"/>
      <c r="N8" s="325"/>
      <c r="O8" s="325"/>
      <c r="P8" s="325"/>
      <c r="Q8" s="325"/>
      <c r="R8" s="325"/>
      <c r="S8" s="325"/>
      <c r="T8" s="325"/>
      <c r="U8" s="325"/>
      <c r="V8" s="325"/>
      <c r="W8" s="325"/>
      <c r="X8" s="325"/>
      <c r="Y8" s="325"/>
      <c r="Z8" s="325"/>
      <c r="AA8" s="325"/>
      <c r="AB8" s="325"/>
      <c r="AC8" s="325"/>
      <c r="AD8" s="325"/>
      <c r="AE8" s="325"/>
      <c r="AF8" s="325"/>
      <c r="AG8" s="325"/>
      <c r="AH8" s="325"/>
      <c r="AI8" s="325"/>
      <c r="AJ8" s="325"/>
      <c r="AK8" s="91">
        <f t="shared" si="0"/>
        <v>0</v>
      </c>
      <c r="AL8" s="91">
        <f t="shared" si="1"/>
        <v>0</v>
      </c>
      <c r="AM8" s="68">
        <f t="shared" si="3"/>
        <v>0</v>
      </c>
      <c r="AN8" s="68">
        <f t="shared" si="2"/>
        <v>0</v>
      </c>
    </row>
    <row r="9" spans="1:40">
      <c r="A9" s="345" t="s">
        <v>82</v>
      </c>
      <c r="B9" s="519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7"/>
      <c r="Y9" s="187"/>
      <c r="Z9" s="187"/>
      <c r="AA9" s="295"/>
      <c r="AB9" s="183"/>
      <c r="AC9" s="183"/>
      <c r="AD9" s="183"/>
      <c r="AE9" s="186"/>
      <c r="AF9" s="186"/>
      <c r="AG9" s="186"/>
      <c r="AH9" s="186"/>
      <c r="AI9" s="186"/>
      <c r="AJ9" s="186"/>
      <c r="AK9" s="91">
        <f t="shared" si="0"/>
        <v>0</v>
      </c>
      <c r="AL9" s="91">
        <f t="shared" si="1"/>
        <v>0</v>
      </c>
      <c r="AM9" s="68">
        <f t="shared" si="3"/>
        <v>0</v>
      </c>
      <c r="AN9" s="68">
        <f t="shared" si="2"/>
        <v>0</v>
      </c>
    </row>
    <row r="10" spans="1:40">
      <c r="A10" s="346" t="s">
        <v>6</v>
      </c>
      <c r="B10" s="517"/>
      <c r="C10" s="245"/>
      <c r="D10" s="245"/>
      <c r="E10" s="245"/>
      <c r="F10" s="245"/>
      <c r="G10" s="245"/>
      <c r="H10" s="245"/>
      <c r="I10" s="245"/>
      <c r="J10" s="245"/>
      <c r="K10" s="245"/>
      <c r="L10" s="245"/>
      <c r="M10" s="245"/>
      <c r="N10" s="245"/>
      <c r="O10" s="245"/>
      <c r="P10" s="245"/>
      <c r="Q10" s="245"/>
      <c r="R10" s="245"/>
      <c r="S10" s="245"/>
      <c r="T10" s="245"/>
      <c r="U10" s="245"/>
      <c r="V10" s="245"/>
      <c r="W10" s="245"/>
      <c r="X10" s="245"/>
      <c r="Y10" s="245"/>
      <c r="Z10" s="245"/>
      <c r="AA10" s="245"/>
      <c r="AB10" s="245"/>
      <c r="AC10" s="245"/>
      <c r="AD10" s="245"/>
      <c r="AE10" s="245"/>
      <c r="AF10" s="245"/>
      <c r="AG10" s="245"/>
      <c r="AH10" s="245"/>
      <c r="AI10" s="245"/>
      <c r="AJ10" s="245"/>
      <c r="AK10" s="91">
        <f t="shared" si="0"/>
        <v>0</v>
      </c>
      <c r="AL10" s="91">
        <f t="shared" si="1"/>
        <v>0</v>
      </c>
      <c r="AM10" s="68">
        <f t="shared" si="3"/>
        <v>0</v>
      </c>
      <c r="AN10" s="68">
        <f t="shared" si="2"/>
        <v>0</v>
      </c>
    </row>
    <row r="11" spans="1:40">
      <c r="A11" s="347" t="s">
        <v>7</v>
      </c>
      <c r="B11" s="516"/>
      <c r="C11" s="255"/>
      <c r="D11" s="255"/>
      <c r="E11" s="255"/>
      <c r="F11" s="255"/>
      <c r="G11" s="255"/>
      <c r="H11" s="255"/>
      <c r="I11" s="255"/>
      <c r="J11" s="255"/>
      <c r="K11" s="255"/>
      <c r="L11" s="255"/>
      <c r="M11" s="255"/>
      <c r="N11" s="255"/>
      <c r="O11" s="255"/>
      <c r="P11" s="255"/>
      <c r="Q11" s="255"/>
      <c r="R11" s="255"/>
      <c r="S11" s="255"/>
      <c r="T11" s="255"/>
      <c r="U11" s="255"/>
      <c r="V11" s="255"/>
      <c r="W11" s="255"/>
      <c r="X11" s="255"/>
      <c r="Y11" s="255"/>
      <c r="Z11" s="255"/>
      <c r="AA11" s="255"/>
      <c r="AB11" s="255"/>
      <c r="AC11" s="255"/>
      <c r="AD11" s="255"/>
      <c r="AE11" s="255"/>
      <c r="AF11" s="245"/>
      <c r="AG11" s="245"/>
      <c r="AH11" s="245"/>
      <c r="AI11" s="255"/>
      <c r="AJ11" s="255"/>
      <c r="AK11" s="91">
        <f t="shared" si="0"/>
        <v>0</v>
      </c>
      <c r="AL11" s="91">
        <f t="shared" si="1"/>
        <v>0</v>
      </c>
      <c r="AM11" s="68">
        <f t="shared" si="3"/>
        <v>0</v>
      </c>
      <c r="AN11" s="68">
        <f t="shared" si="2"/>
        <v>0</v>
      </c>
    </row>
    <row r="12" spans="1:40">
      <c r="A12" s="348" t="s">
        <v>8</v>
      </c>
      <c r="B12" s="520"/>
      <c r="C12" s="76"/>
      <c r="D12" s="71"/>
      <c r="E12" s="71"/>
      <c r="F12" s="71"/>
      <c r="G12" s="76"/>
      <c r="H12" s="71"/>
      <c r="I12" s="71"/>
      <c r="J12" s="71"/>
      <c r="K12" s="76"/>
      <c r="L12" s="71"/>
      <c r="M12" s="71"/>
      <c r="N12" s="71"/>
      <c r="O12" s="76"/>
      <c r="P12" s="71"/>
      <c r="Q12" s="71"/>
      <c r="R12" s="76"/>
      <c r="S12" s="76"/>
      <c r="T12" s="76"/>
      <c r="U12" s="76"/>
      <c r="V12" s="76"/>
      <c r="W12" s="76"/>
      <c r="X12" s="71"/>
      <c r="Y12" s="71"/>
      <c r="Z12" s="71"/>
      <c r="AA12" s="76"/>
      <c r="AB12" s="76"/>
      <c r="AC12" s="76"/>
      <c r="AD12" s="76"/>
      <c r="AE12" s="71"/>
      <c r="AF12" s="71"/>
      <c r="AG12" s="71"/>
      <c r="AH12" s="71"/>
      <c r="AI12" s="71"/>
      <c r="AJ12" s="71"/>
      <c r="AK12" s="91">
        <f t="shared" si="0"/>
        <v>0</v>
      </c>
      <c r="AL12" s="91">
        <f t="shared" si="1"/>
        <v>0</v>
      </c>
      <c r="AM12" s="68">
        <f t="shared" si="3"/>
        <v>0</v>
      </c>
      <c r="AN12" s="68">
        <f t="shared" si="2"/>
        <v>0</v>
      </c>
    </row>
    <row r="13" spans="1:40">
      <c r="A13" s="343" t="s">
        <v>9</v>
      </c>
      <c r="B13" s="485"/>
      <c r="C13" s="260"/>
      <c r="D13" s="260"/>
      <c r="E13" s="260"/>
      <c r="F13" s="260"/>
      <c r="G13" s="260"/>
      <c r="H13" s="260"/>
      <c r="I13" s="260"/>
      <c r="J13" s="260"/>
      <c r="K13" s="260"/>
      <c r="L13" s="260"/>
      <c r="M13" s="260"/>
      <c r="N13" s="260"/>
      <c r="O13" s="260"/>
      <c r="P13" s="260"/>
      <c r="Q13" s="260"/>
      <c r="R13" s="260"/>
      <c r="S13" s="260"/>
      <c r="T13" s="260"/>
      <c r="U13" s="260"/>
      <c r="V13" s="260"/>
      <c r="W13" s="260"/>
      <c r="X13" s="260"/>
      <c r="Y13" s="260"/>
      <c r="Z13" s="260"/>
      <c r="AA13" s="260"/>
      <c r="AB13" s="260"/>
      <c r="AC13" s="260"/>
      <c r="AD13" s="260"/>
      <c r="AE13" s="253"/>
      <c r="AF13" s="253"/>
      <c r="AG13" s="253"/>
      <c r="AH13" s="253"/>
      <c r="AI13" s="253"/>
      <c r="AJ13" s="253"/>
      <c r="AK13" s="91">
        <f t="shared" si="0"/>
        <v>0</v>
      </c>
      <c r="AL13" s="91">
        <f t="shared" si="1"/>
        <v>0</v>
      </c>
      <c r="AM13" s="68">
        <f t="shared" si="3"/>
        <v>0</v>
      </c>
      <c r="AN13" s="68">
        <f t="shared" si="2"/>
        <v>0</v>
      </c>
    </row>
    <row r="14" spans="1:40">
      <c r="A14" s="343" t="s">
        <v>10</v>
      </c>
      <c r="B14" s="517"/>
      <c r="C14" s="245"/>
      <c r="D14" s="253"/>
      <c r="E14" s="245"/>
      <c r="F14" s="253"/>
      <c r="G14" s="253"/>
      <c r="H14" s="245"/>
      <c r="I14" s="253"/>
      <c r="J14" s="245"/>
      <c r="K14" s="245"/>
      <c r="L14" s="253"/>
      <c r="M14" s="245"/>
      <c r="N14" s="253"/>
      <c r="O14" s="253"/>
      <c r="P14" s="245"/>
      <c r="Q14" s="253"/>
      <c r="R14" s="245"/>
      <c r="S14" s="245"/>
      <c r="T14" s="253"/>
      <c r="U14" s="245"/>
      <c r="V14" s="253"/>
      <c r="W14" s="253"/>
      <c r="X14" s="253"/>
      <c r="Y14" s="253"/>
      <c r="Z14" s="253"/>
      <c r="AA14" s="253"/>
      <c r="AB14" s="253"/>
      <c r="AC14" s="253"/>
      <c r="AD14" s="253"/>
      <c r="AE14" s="245"/>
      <c r="AF14" s="245"/>
      <c r="AG14" s="245"/>
      <c r="AH14" s="245"/>
      <c r="AI14" s="245"/>
      <c r="AJ14" s="245"/>
      <c r="AK14" s="91">
        <f t="shared" si="0"/>
        <v>0</v>
      </c>
      <c r="AL14" s="91">
        <f t="shared" si="1"/>
        <v>0</v>
      </c>
      <c r="AM14" s="68">
        <f t="shared" si="3"/>
        <v>0</v>
      </c>
      <c r="AN14" s="68">
        <f t="shared" si="2"/>
        <v>0</v>
      </c>
    </row>
    <row r="15" spans="1:40">
      <c r="A15" s="343" t="s">
        <v>11</v>
      </c>
      <c r="B15" s="521"/>
      <c r="C15" s="314"/>
      <c r="D15" s="314"/>
      <c r="E15" s="314"/>
      <c r="F15" s="314"/>
      <c r="G15" s="314"/>
      <c r="H15" s="314"/>
      <c r="I15" s="314"/>
      <c r="J15" s="314"/>
      <c r="K15" s="315"/>
      <c r="L15" s="315"/>
      <c r="M15" s="315"/>
      <c r="N15" s="315"/>
      <c r="O15" s="315"/>
      <c r="P15" s="315"/>
      <c r="Q15" s="315"/>
      <c r="R15" s="315"/>
      <c r="S15" s="315"/>
      <c r="T15" s="315"/>
      <c r="U15" s="315"/>
      <c r="V15" s="315"/>
      <c r="W15" s="315"/>
      <c r="X15" s="315"/>
      <c r="Y15" s="315"/>
      <c r="Z15" s="315"/>
      <c r="AA15" s="315"/>
      <c r="AB15" s="169"/>
      <c r="AC15" s="169"/>
      <c r="AD15" s="169"/>
      <c r="AE15" s="169"/>
      <c r="AF15" s="169"/>
      <c r="AG15" s="169"/>
      <c r="AH15" s="169"/>
      <c r="AI15" s="169"/>
      <c r="AJ15" s="169"/>
      <c r="AK15" s="91">
        <f t="shared" si="0"/>
        <v>0</v>
      </c>
      <c r="AL15" s="91">
        <f t="shared" si="1"/>
        <v>0</v>
      </c>
      <c r="AM15" s="68">
        <f t="shared" si="3"/>
        <v>0</v>
      </c>
      <c r="AN15" s="68">
        <f t="shared" si="2"/>
        <v>0</v>
      </c>
    </row>
    <row r="16" spans="1:40">
      <c r="A16" s="349" t="s">
        <v>12</v>
      </c>
      <c r="B16" s="485"/>
      <c r="C16" s="179"/>
      <c r="D16" s="179"/>
      <c r="E16" s="335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69"/>
      <c r="AG16" s="169"/>
      <c r="AH16" s="169"/>
      <c r="AI16" s="169"/>
      <c r="AJ16" s="169"/>
      <c r="AK16" s="91">
        <f t="shared" si="0"/>
        <v>0</v>
      </c>
      <c r="AL16" s="91">
        <f t="shared" si="1"/>
        <v>0</v>
      </c>
      <c r="AM16" s="68">
        <f t="shared" si="3"/>
        <v>0</v>
      </c>
      <c r="AN16" s="68">
        <f t="shared" si="2"/>
        <v>0</v>
      </c>
    </row>
    <row r="17" spans="1:40">
      <c r="A17" s="350" t="s">
        <v>13</v>
      </c>
      <c r="B17" s="485"/>
      <c r="C17" s="255"/>
      <c r="D17" s="255"/>
      <c r="E17" s="255"/>
      <c r="F17" s="255"/>
      <c r="G17" s="255"/>
      <c r="H17" s="255"/>
      <c r="I17" s="255"/>
      <c r="J17" s="255"/>
      <c r="K17" s="255"/>
      <c r="L17" s="255"/>
      <c r="M17" s="255"/>
      <c r="N17" s="255"/>
      <c r="O17" s="255"/>
      <c r="P17" s="255"/>
      <c r="Q17" s="255"/>
      <c r="R17" s="255"/>
      <c r="S17" s="255"/>
      <c r="T17" s="255"/>
      <c r="U17" s="255"/>
      <c r="V17" s="255"/>
      <c r="W17" s="255"/>
      <c r="X17" s="255"/>
      <c r="Y17" s="255"/>
      <c r="Z17" s="255"/>
      <c r="AA17" s="244"/>
      <c r="AB17" s="244"/>
      <c r="AC17" s="244"/>
      <c r="AD17" s="244"/>
      <c r="AE17" s="255"/>
      <c r="AF17" s="255"/>
      <c r="AG17" s="255"/>
      <c r="AH17" s="255"/>
      <c r="AI17" s="255"/>
      <c r="AJ17" s="245"/>
      <c r="AK17" s="91">
        <f t="shared" si="0"/>
        <v>0</v>
      </c>
      <c r="AL17" s="91">
        <f t="shared" si="1"/>
        <v>0</v>
      </c>
      <c r="AM17" s="68">
        <f t="shared" si="3"/>
        <v>0</v>
      </c>
      <c r="AN17" s="68">
        <f t="shared" si="2"/>
        <v>0</v>
      </c>
    </row>
    <row r="18" spans="1:40">
      <c r="A18" s="343" t="s">
        <v>14</v>
      </c>
      <c r="B18" s="517"/>
      <c r="C18" s="411"/>
      <c r="D18" s="412"/>
      <c r="E18" s="412"/>
      <c r="F18" s="412"/>
      <c r="G18" s="411"/>
      <c r="H18" s="412"/>
      <c r="I18" s="412"/>
      <c r="J18" s="412"/>
      <c r="K18" s="411"/>
      <c r="L18" s="412"/>
      <c r="M18" s="412"/>
      <c r="N18" s="412"/>
      <c r="O18" s="411"/>
      <c r="P18" s="412"/>
      <c r="Q18" s="412"/>
      <c r="R18" s="412"/>
      <c r="S18" s="411"/>
      <c r="T18" s="413"/>
      <c r="U18" s="414"/>
      <c r="V18" s="413"/>
      <c r="W18" s="411"/>
      <c r="X18" s="366"/>
      <c r="Y18" s="366"/>
      <c r="Z18" s="366"/>
      <c r="AA18" s="411"/>
      <c r="AB18" s="366"/>
      <c r="AC18" s="366"/>
      <c r="AD18" s="366"/>
      <c r="AE18" s="366"/>
      <c r="AF18" s="412"/>
      <c r="AG18" s="412"/>
      <c r="AH18" s="412"/>
      <c r="AI18" s="412"/>
      <c r="AJ18" s="412"/>
      <c r="AK18" s="91">
        <f t="shared" si="0"/>
        <v>0</v>
      </c>
      <c r="AL18" s="91">
        <f t="shared" si="1"/>
        <v>0</v>
      </c>
      <c r="AM18" s="68">
        <f t="shared" si="3"/>
        <v>0</v>
      </c>
      <c r="AN18" s="68">
        <f t="shared" si="2"/>
        <v>0</v>
      </c>
    </row>
    <row r="19" spans="1:40" ht="14.25" customHeight="1">
      <c r="A19" s="350" t="s">
        <v>15</v>
      </c>
      <c r="B19" s="485"/>
      <c r="C19" s="255"/>
      <c r="D19" s="253"/>
      <c r="E19" s="253"/>
      <c r="F19" s="253"/>
      <c r="G19" s="253"/>
      <c r="H19" s="253"/>
      <c r="I19" s="253"/>
      <c r="J19" s="253"/>
      <c r="K19" s="253"/>
      <c r="L19" s="253"/>
      <c r="M19" s="253"/>
      <c r="N19" s="253"/>
      <c r="O19" s="253"/>
      <c r="P19" s="253"/>
      <c r="Q19" s="253"/>
      <c r="R19" s="253"/>
      <c r="S19" s="253"/>
      <c r="T19" s="253"/>
      <c r="U19" s="329"/>
      <c r="V19" s="253"/>
      <c r="W19" s="253"/>
      <c r="X19" s="253"/>
      <c r="Y19" s="253"/>
      <c r="Z19" s="253"/>
      <c r="AA19" s="253"/>
      <c r="AB19" s="253"/>
      <c r="AC19" s="253"/>
      <c r="AD19" s="253"/>
      <c r="AE19" s="253"/>
      <c r="AF19" s="253"/>
      <c r="AG19" s="253"/>
      <c r="AH19" s="253"/>
      <c r="AI19" s="253"/>
      <c r="AJ19" s="253"/>
      <c r="AK19" s="91">
        <f t="shared" si="0"/>
        <v>0</v>
      </c>
      <c r="AL19" s="91">
        <f t="shared" si="1"/>
        <v>0</v>
      </c>
      <c r="AM19" s="68">
        <f t="shared" si="3"/>
        <v>0</v>
      </c>
      <c r="AN19" s="68">
        <f t="shared" si="2"/>
        <v>0</v>
      </c>
    </row>
    <row r="20" spans="1:40">
      <c r="A20" s="343" t="s">
        <v>16</v>
      </c>
      <c r="B20" s="517"/>
      <c r="C20" s="255"/>
      <c r="D20" s="255"/>
      <c r="E20" s="255"/>
      <c r="F20" s="255"/>
      <c r="G20" s="255"/>
      <c r="H20" s="255"/>
      <c r="I20" s="255"/>
      <c r="J20" s="255"/>
      <c r="K20" s="255"/>
      <c r="L20" s="255"/>
      <c r="M20" s="255"/>
      <c r="N20" s="255"/>
      <c r="O20" s="255"/>
      <c r="P20" s="255"/>
      <c r="Q20" s="255"/>
      <c r="R20" s="255"/>
      <c r="S20" s="255"/>
      <c r="T20" s="255"/>
      <c r="U20" s="255"/>
      <c r="V20" s="255"/>
      <c r="W20" s="255"/>
      <c r="X20" s="255"/>
      <c r="Y20" s="255"/>
      <c r="Z20" s="255"/>
      <c r="AA20" s="255"/>
      <c r="AB20" s="253"/>
      <c r="AC20" s="253"/>
      <c r="AD20" s="253"/>
      <c r="AE20" s="245"/>
      <c r="AF20" s="245"/>
      <c r="AG20" s="253"/>
      <c r="AH20" s="253"/>
      <c r="AI20" s="253"/>
      <c r="AJ20" s="253"/>
      <c r="AK20" s="91">
        <f t="shared" si="0"/>
        <v>0</v>
      </c>
      <c r="AL20" s="91">
        <f t="shared" si="1"/>
        <v>0</v>
      </c>
      <c r="AM20" s="68">
        <f t="shared" si="3"/>
        <v>0</v>
      </c>
      <c r="AN20" s="68">
        <f t="shared" si="2"/>
        <v>0</v>
      </c>
    </row>
    <row r="21" spans="1:40">
      <c r="A21" s="344" t="s">
        <v>17</v>
      </c>
      <c r="B21" s="522"/>
      <c r="C21" s="332"/>
      <c r="D21" s="332"/>
      <c r="E21" s="332"/>
      <c r="F21" s="332"/>
      <c r="G21" s="332"/>
      <c r="H21" s="332"/>
      <c r="I21" s="332"/>
      <c r="J21" s="332"/>
      <c r="K21" s="332"/>
      <c r="L21" s="332"/>
      <c r="M21" s="332"/>
      <c r="N21" s="332"/>
      <c r="O21" s="332"/>
      <c r="P21" s="332"/>
      <c r="Q21" s="332"/>
      <c r="R21" s="332"/>
      <c r="S21" s="332"/>
      <c r="T21" s="332"/>
      <c r="U21" s="332"/>
      <c r="V21" s="332"/>
      <c r="W21" s="332"/>
      <c r="X21" s="332"/>
      <c r="Y21" s="332"/>
      <c r="Z21" s="332"/>
      <c r="AA21" s="332"/>
      <c r="AB21" s="332"/>
      <c r="AC21" s="332"/>
      <c r="AD21" s="332"/>
      <c r="AE21" s="415"/>
      <c r="AF21" s="332"/>
      <c r="AG21" s="332"/>
      <c r="AH21" s="415"/>
      <c r="AI21" s="332"/>
      <c r="AJ21" s="332"/>
      <c r="AK21" s="91">
        <f t="shared" si="0"/>
        <v>0</v>
      </c>
      <c r="AL21" s="91">
        <f t="shared" si="1"/>
        <v>0</v>
      </c>
      <c r="AM21" s="68">
        <f t="shared" si="3"/>
        <v>0</v>
      </c>
      <c r="AN21" s="68">
        <f t="shared" si="2"/>
        <v>0</v>
      </c>
    </row>
    <row r="22" spans="1:40">
      <c r="A22" s="343" t="s">
        <v>18</v>
      </c>
      <c r="B22" s="516"/>
      <c r="C22" s="205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213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5"/>
      <c r="Z22" s="205"/>
      <c r="AA22" s="205"/>
      <c r="AB22" s="205"/>
      <c r="AC22" s="205"/>
      <c r="AD22" s="205"/>
      <c r="AE22" s="205"/>
      <c r="AF22" s="205"/>
      <c r="AG22" s="205"/>
      <c r="AH22" s="205"/>
      <c r="AI22" s="205"/>
      <c r="AJ22" s="205"/>
      <c r="AK22" s="91">
        <f t="shared" si="0"/>
        <v>0</v>
      </c>
      <c r="AL22" s="91">
        <f t="shared" si="1"/>
        <v>0</v>
      </c>
      <c r="AM22" s="68">
        <f t="shared" si="3"/>
        <v>0</v>
      </c>
      <c r="AN22" s="68">
        <f t="shared" si="2"/>
        <v>0</v>
      </c>
    </row>
    <row r="23" spans="1:40">
      <c r="A23" s="343" t="s">
        <v>19</v>
      </c>
      <c r="B23" s="517"/>
      <c r="C23" s="212"/>
      <c r="D23" s="212"/>
      <c r="E23" s="212"/>
      <c r="F23" s="212"/>
      <c r="G23" s="212"/>
      <c r="H23" s="212"/>
      <c r="I23" s="212"/>
      <c r="J23" s="212"/>
      <c r="K23" s="212"/>
      <c r="L23" s="212"/>
      <c r="M23" s="212"/>
      <c r="N23" s="212"/>
      <c r="O23" s="212"/>
      <c r="P23" s="212"/>
      <c r="Q23" s="212"/>
      <c r="R23" s="212"/>
      <c r="S23" s="205"/>
      <c r="T23" s="205"/>
      <c r="U23" s="205"/>
      <c r="V23" s="205"/>
      <c r="W23" s="205"/>
      <c r="X23" s="205"/>
      <c r="Y23" s="205"/>
      <c r="Z23" s="205"/>
      <c r="AA23" s="205"/>
      <c r="AB23" s="205"/>
      <c r="AC23" s="205"/>
      <c r="AD23" s="205"/>
      <c r="AE23" s="205"/>
      <c r="AF23" s="205"/>
      <c r="AG23" s="205"/>
      <c r="AH23" s="205"/>
      <c r="AI23" s="205"/>
      <c r="AJ23" s="205"/>
      <c r="AK23" s="91">
        <f t="shared" si="0"/>
        <v>0</v>
      </c>
      <c r="AL23" s="91">
        <f t="shared" si="1"/>
        <v>0</v>
      </c>
      <c r="AM23" s="68">
        <f t="shared" si="3"/>
        <v>0</v>
      </c>
      <c r="AN23" s="68">
        <f t="shared" si="2"/>
        <v>0</v>
      </c>
    </row>
    <row r="24" spans="1:40">
      <c r="A24" s="343" t="s">
        <v>20</v>
      </c>
      <c r="B24" s="517"/>
      <c r="C24" s="255"/>
      <c r="D24" s="245"/>
      <c r="E24" s="245"/>
      <c r="F24" s="245"/>
      <c r="G24" s="255"/>
      <c r="H24" s="245"/>
      <c r="I24" s="245"/>
      <c r="J24" s="245"/>
      <c r="K24" s="255"/>
      <c r="L24" s="245"/>
      <c r="M24" s="245"/>
      <c r="N24" s="245"/>
      <c r="O24" s="255"/>
      <c r="P24" s="245"/>
      <c r="Q24" s="245"/>
      <c r="R24" s="245"/>
      <c r="S24" s="255"/>
      <c r="T24" s="245"/>
      <c r="U24" s="245"/>
      <c r="V24" s="245"/>
      <c r="W24" s="255"/>
      <c r="X24" s="245"/>
      <c r="Y24" s="245"/>
      <c r="Z24" s="245"/>
      <c r="AA24" s="255"/>
      <c r="AB24" s="245"/>
      <c r="AC24" s="245"/>
      <c r="AD24" s="245"/>
      <c r="AE24" s="245"/>
      <c r="AF24" s="245"/>
      <c r="AG24" s="245"/>
      <c r="AH24" s="245"/>
      <c r="AI24" s="245"/>
      <c r="AJ24" s="245"/>
      <c r="AK24" s="91">
        <f t="shared" si="0"/>
        <v>0</v>
      </c>
      <c r="AL24" s="91">
        <f t="shared" si="1"/>
        <v>0</v>
      </c>
      <c r="AM24" s="68">
        <f t="shared" si="3"/>
        <v>0</v>
      </c>
      <c r="AN24" s="68">
        <f t="shared" si="2"/>
        <v>0</v>
      </c>
    </row>
    <row r="25" spans="1:40">
      <c r="A25" s="343" t="s">
        <v>21</v>
      </c>
      <c r="B25" s="517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91">
        <f t="shared" si="0"/>
        <v>0</v>
      </c>
      <c r="AL25" s="91">
        <f t="shared" si="1"/>
        <v>0</v>
      </c>
      <c r="AM25" s="68">
        <f t="shared" si="3"/>
        <v>0</v>
      </c>
      <c r="AN25" s="68">
        <f t="shared" si="2"/>
        <v>0</v>
      </c>
    </row>
    <row r="26" spans="1:40">
      <c r="A26" s="343" t="s">
        <v>22</v>
      </c>
      <c r="B26" s="517"/>
      <c r="C26" s="245"/>
      <c r="D26" s="245"/>
      <c r="E26" s="245"/>
      <c r="F26" s="245"/>
      <c r="G26" s="245"/>
      <c r="H26" s="245"/>
      <c r="I26" s="245"/>
      <c r="J26" s="245"/>
      <c r="K26" s="245"/>
      <c r="L26" s="245"/>
      <c r="M26" s="245"/>
      <c r="N26" s="245"/>
      <c r="O26" s="245"/>
      <c r="P26" s="245"/>
      <c r="Q26" s="245"/>
      <c r="R26" s="245"/>
      <c r="S26" s="245"/>
      <c r="T26" s="245"/>
      <c r="U26" s="245"/>
      <c r="V26" s="245"/>
      <c r="W26" s="244"/>
      <c r="X26" s="244"/>
      <c r="Y26" s="244"/>
      <c r="Z26" s="244"/>
      <c r="AA26" s="244"/>
      <c r="AB26" s="244"/>
      <c r="AC26" s="244"/>
      <c r="AD26" s="244"/>
      <c r="AE26" s="245"/>
      <c r="AF26" s="245"/>
      <c r="AG26" s="245"/>
      <c r="AH26" s="245"/>
      <c r="AI26" s="245"/>
      <c r="AJ26" s="245"/>
      <c r="AK26" s="91">
        <f t="shared" si="0"/>
        <v>0</v>
      </c>
      <c r="AL26" s="91">
        <f t="shared" si="1"/>
        <v>0</v>
      </c>
      <c r="AM26" s="68">
        <f t="shared" si="3"/>
        <v>0</v>
      </c>
      <c r="AN26" s="68">
        <f t="shared" si="2"/>
        <v>0</v>
      </c>
    </row>
    <row r="27" spans="1:40">
      <c r="A27" s="343" t="s">
        <v>23</v>
      </c>
      <c r="B27" s="517"/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91">
        <f t="shared" si="0"/>
        <v>0</v>
      </c>
      <c r="AL27" s="91">
        <f t="shared" si="1"/>
        <v>0</v>
      </c>
      <c r="AM27" s="68">
        <f t="shared" si="3"/>
        <v>0</v>
      </c>
      <c r="AN27" s="68">
        <f t="shared" si="2"/>
        <v>0</v>
      </c>
    </row>
    <row r="28" spans="1:40">
      <c r="A28" s="343" t="s">
        <v>24</v>
      </c>
      <c r="B28" s="366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379"/>
      <c r="AF28" s="379"/>
      <c r="AG28" s="379"/>
      <c r="AH28" s="379"/>
      <c r="AI28" s="340"/>
      <c r="AJ28" s="340"/>
      <c r="AK28" s="91">
        <f t="shared" si="0"/>
        <v>0</v>
      </c>
      <c r="AL28" s="91">
        <f t="shared" si="1"/>
        <v>0</v>
      </c>
      <c r="AM28" s="68">
        <f t="shared" si="3"/>
        <v>0</v>
      </c>
      <c r="AN28" s="68">
        <f t="shared" si="2"/>
        <v>0</v>
      </c>
    </row>
    <row r="29" spans="1:40">
      <c r="A29" s="343" t="s">
        <v>25</v>
      </c>
      <c r="B29" s="517"/>
      <c r="C29" s="186"/>
      <c r="D29" s="186"/>
      <c r="E29" s="186"/>
      <c r="F29" s="186"/>
      <c r="G29" s="186"/>
      <c r="H29" s="186"/>
      <c r="I29" s="186"/>
      <c r="J29" s="186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91">
        <f t="shared" si="0"/>
        <v>0</v>
      </c>
      <c r="AL29" s="91">
        <f t="shared" si="1"/>
        <v>0</v>
      </c>
      <c r="AM29" s="68">
        <f t="shared" si="3"/>
        <v>0</v>
      </c>
      <c r="AN29" s="68">
        <f t="shared" si="2"/>
        <v>0</v>
      </c>
    </row>
    <row r="30" spans="1:40">
      <c r="A30" s="343" t="s">
        <v>26</v>
      </c>
      <c r="B30" s="517"/>
      <c r="C30" s="245"/>
      <c r="D30" s="245"/>
      <c r="E30" s="245"/>
      <c r="F30" s="245"/>
      <c r="G30" s="245"/>
      <c r="H30" s="245"/>
      <c r="I30" s="245"/>
      <c r="J30" s="245"/>
      <c r="K30" s="245"/>
      <c r="L30" s="245"/>
      <c r="M30" s="245"/>
      <c r="N30" s="245"/>
      <c r="O30" s="245"/>
      <c r="P30" s="245"/>
      <c r="Q30" s="245"/>
      <c r="R30" s="245"/>
      <c r="S30" s="245"/>
      <c r="T30" s="245"/>
      <c r="U30" s="245"/>
      <c r="V30" s="245"/>
      <c r="W30" s="245"/>
      <c r="X30" s="245"/>
      <c r="Y30" s="245"/>
      <c r="Z30" s="245"/>
      <c r="AA30" s="245"/>
      <c r="AB30" s="245"/>
      <c r="AC30" s="245"/>
      <c r="AD30" s="245"/>
      <c r="AE30" s="245"/>
      <c r="AF30" s="245"/>
      <c r="AG30" s="245"/>
      <c r="AH30" s="245"/>
      <c r="AI30" s="245"/>
      <c r="AJ30" s="245"/>
      <c r="AK30" s="91">
        <f t="shared" si="0"/>
        <v>0</v>
      </c>
      <c r="AL30" s="91">
        <f t="shared" si="1"/>
        <v>0</v>
      </c>
      <c r="AM30" s="68">
        <f t="shared" si="3"/>
        <v>0</v>
      </c>
      <c r="AN30" s="68">
        <f t="shared" si="2"/>
        <v>0</v>
      </c>
    </row>
    <row r="31" spans="1:40">
      <c r="A31" s="342" t="s">
        <v>27</v>
      </c>
      <c r="B31" s="521"/>
      <c r="C31" s="245"/>
      <c r="D31" s="253"/>
      <c r="E31" s="253"/>
      <c r="F31" s="253"/>
      <c r="G31" s="253"/>
      <c r="H31" s="253"/>
      <c r="I31" s="253"/>
      <c r="J31" s="253"/>
      <c r="K31" s="253"/>
      <c r="L31" s="253"/>
      <c r="M31" s="253"/>
      <c r="N31" s="253"/>
      <c r="O31" s="245"/>
      <c r="P31" s="245"/>
      <c r="Q31" s="245"/>
      <c r="R31" s="245"/>
      <c r="S31" s="245"/>
      <c r="T31" s="245"/>
      <c r="U31" s="245"/>
      <c r="V31" s="245"/>
      <c r="W31" s="245"/>
      <c r="X31" s="245"/>
      <c r="Y31" s="245"/>
      <c r="Z31" s="245"/>
      <c r="AA31" s="245"/>
      <c r="AB31" s="245"/>
      <c r="AC31" s="245"/>
      <c r="AD31" s="245"/>
      <c r="AE31" s="245"/>
      <c r="AF31" s="245"/>
      <c r="AG31" s="245"/>
      <c r="AH31" s="245"/>
      <c r="AI31" s="245"/>
      <c r="AJ31" s="245"/>
      <c r="AK31" s="91">
        <f t="shared" si="0"/>
        <v>0</v>
      </c>
      <c r="AL31" s="91">
        <f t="shared" si="1"/>
        <v>0</v>
      </c>
      <c r="AM31" s="68">
        <f t="shared" si="3"/>
        <v>0</v>
      </c>
      <c r="AN31" s="68">
        <f t="shared" si="2"/>
        <v>0</v>
      </c>
    </row>
    <row r="32" spans="1:40">
      <c r="A32" s="344" t="s">
        <v>28</v>
      </c>
      <c r="B32" s="522"/>
      <c r="C32" s="306"/>
      <c r="D32" s="306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416"/>
      <c r="AF32" s="306"/>
      <c r="AG32" s="306"/>
      <c r="AH32" s="306"/>
      <c r="AI32" s="306"/>
      <c r="AJ32" s="306"/>
      <c r="AK32" s="91">
        <f t="shared" si="0"/>
        <v>0</v>
      </c>
      <c r="AL32" s="91">
        <f t="shared" si="1"/>
        <v>0</v>
      </c>
      <c r="AM32" s="68">
        <f t="shared" si="3"/>
        <v>0</v>
      </c>
      <c r="AN32" s="68">
        <f t="shared" si="2"/>
        <v>0</v>
      </c>
    </row>
    <row r="33" spans="1:40">
      <c r="A33" s="344" t="s">
        <v>29</v>
      </c>
      <c r="B33" s="522"/>
      <c r="C33" s="202"/>
      <c r="D33" s="202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186"/>
      <c r="AG33" s="186"/>
      <c r="AH33" s="186"/>
      <c r="AI33" s="186"/>
      <c r="AJ33" s="186"/>
      <c r="AK33" s="91">
        <f t="shared" si="0"/>
        <v>0</v>
      </c>
      <c r="AL33" s="91">
        <f t="shared" si="1"/>
        <v>0</v>
      </c>
      <c r="AM33" s="68">
        <f t="shared" si="3"/>
        <v>0</v>
      </c>
      <c r="AN33" s="68">
        <f t="shared" si="2"/>
        <v>0</v>
      </c>
    </row>
    <row r="34" spans="1:40">
      <c r="A34" s="350" t="s">
        <v>30</v>
      </c>
      <c r="B34" s="485"/>
      <c r="C34" s="253"/>
      <c r="D34" s="253"/>
      <c r="E34" s="253"/>
      <c r="F34" s="253"/>
      <c r="G34" s="253"/>
      <c r="H34" s="253"/>
      <c r="I34" s="253"/>
      <c r="J34" s="253"/>
      <c r="K34" s="253"/>
      <c r="L34" s="253"/>
      <c r="M34" s="253"/>
      <c r="N34" s="253"/>
      <c r="O34" s="253"/>
      <c r="P34" s="253"/>
      <c r="Q34" s="253"/>
      <c r="R34" s="253"/>
      <c r="S34" s="253"/>
      <c r="T34" s="253"/>
      <c r="U34" s="253"/>
      <c r="V34" s="253"/>
      <c r="W34" s="253"/>
      <c r="X34" s="253"/>
      <c r="Y34" s="253"/>
      <c r="Z34" s="253"/>
      <c r="AA34" s="253"/>
      <c r="AB34" s="253"/>
      <c r="AC34" s="253"/>
      <c r="AD34" s="253"/>
      <c r="AE34" s="253"/>
      <c r="AF34" s="253"/>
      <c r="AG34" s="253"/>
      <c r="AH34" s="253"/>
      <c r="AI34" s="253"/>
      <c r="AJ34" s="253"/>
      <c r="AK34" s="91">
        <f t="shared" si="0"/>
        <v>0</v>
      </c>
      <c r="AL34" s="91">
        <f t="shared" si="1"/>
        <v>0</v>
      </c>
      <c r="AM34" s="68">
        <f t="shared" si="3"/>
        <v>0</v>
      </c>
      <c r="AN34" s="68">
        <f t="shared" si="2"/>
        <v>0</v>
      </c>
    </row>
    <row r="35" spans="1:40">
      <c r="A35" s="79" t="s">
        <v>31</v>
      </c>
      <c r="B35" s="503"/>
      <c r="C35" s="205"/>
      <c r="D35" s="205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05"/>
      <c r="Z35" s="205"/>
      <c r="AA35" s="205"/>
      <c r="AB35" s="205"/>
      <c r="AC35" s="205"/>
      <c r="AD35" s="205"/>
      <c r="AE35" s="205"/>
      <c r="AF35" s="205"/>
      <c r="AG35" s="205"/>
      <c r="AH35" s="205"/>
      <c r="AI35" s="205"/>
      <c r="AJ35" s="205"/>
      <c r="AK35" s="91">
        <f t="shared" si="0"/>
        <v>0</v>
      </c>
      <c r="AL35" s="91">
        <f t="shared" si="1"/>
        <v>0</v>
      </c>
      <c r="AM35" s="68">
        <f t="shared" si="3"/>
        <v>0</v>
      </c>
      <c r="AN35" s="68">
        <f t="shared" si="2"/>
        <v>0</v>
      </c>
    </row>
    <row r="36" spans="1:40">
      <c r="A36" s="69" t="s">
        <v>32</v>
      </c>
      <c r="B36" s="498"/>
      <c r="C36" s="255"/>
      <c r="D36" s="255"/>
      <c r="E36" s="255"/>
      <c r="F36" s="255"/>
      <c r="G36" s="255"/>
      <c r="H36" s="255"/>
      <c r="I36" s="255"/>
      <c r="J36" s="255"/>
      <c r="K36" s="255"/>
      <c r="L36" s="255"/>
      <c r="M36" s="255"/>
      <c r="N36" s="255"/>
      <c r="O36" s="255"/>
      <c r="P36" s="255"/>
      <c r="Q36" s="255"/>
      <c r="R36" s="255"/>
      <c r="S36" s="255"/>
      <c r="T36" s="255"/>
      <c r="U36" s="255"/>
      <c r="V36" s="255"/>
      <c r="W36" s="255"/>
      <c r="X36" s="255"/>
      <c r="Y36" s="255"/>
      <c r="Z36" s="255"/>
      <c r="AA36" s="255"/>
      <c r="AB36" s="255"/>
      <c r="AC36" s="255"/>
      <c r="AD36" s="255"/>
      <c r="AE36" s="257"/>
      <c r="AF36" s="245"/>
      <c r="AG36" s="245"/>
      <c r="AH36" s="245"/>
      <c r="AI36" s="245"/>
      <c r="AJ36" s="245"/>
      <c r="AK36" s="91">
        <f t="shared" si="0"/>
        <v>0</v>
      </c>
      <c r="AL36" s="91">
        <f t="shared" si="1"/>
        <v>0</v>
      </c>
      <c r="AM36" s="68">
        <f t="shared" si="3"/>
        <v>0</v>
      </c>
      <c r="AN36" s="68">
        <f t="shared" si="2"/>
        <v>0</v>
      </c>
    </row>
    <row r="37" spans="1:40">
      <c r="A37" s="69" t="s">
        <v>33</v>
      </c>
      <c r="B37" s="492"/>
      <c r="C37" s="245"/>
      <c r="D37" s="245"/>
      <c r="E37" s="245"/>
      <c r="F37" s="245"/>
      <c r="G37" s="245"/>
      <c r="H37" s="245"/>
      <c r="I37" s="245"/>
      <c r="J37" s="245"/>
      <c r="K37" s="245"/>
      <c r="L37" s="245"/>
      <c r="M37" s="245"/>
      <c r="N37" s="245"/>
      <c r="O37" s="245"/>
      <c r="P37" s="245"/>
      <c r="Q37" s="245"/>
      <c r="R37" s="245"/>
      <c r="S37" s="245"/>
      <c r="T37" s="245"/>
      <c r="U37" s="245"/>
      <c r="V37" s="245"/>
      <c r="W37" s="245"/>
      <c r="X37" s="245"/>
      <c r="Y37" s="245"/>
      <c r="Z37" s="245"/>
      <c r="AA37" s="245"/>
      <c r="AB37" s="245"/>
      <c r="AC37" s="245"/>
      <c r="AD37" s="245"/>
      <c r="AE37" s="290"/>
      <c r="AF37" s="245"/>
      <c r="AG37" s="245"/>
      <c r="AH37" s="245"/>
      <c r="AI37" s="245"/>
      <c r="AJ37" s="245"/>
      <c r="AK37" s="91">
        <f t="shared" si="0"/>
        <v>0</v>
      </c>
      <c r="AL37" s="91">
        <f t="shared" si="1"/>
        <v>0</v>
      </c>
      <c r="AM37" s="68">
        <f t="shared" si="3"/>
        <v>0</v>
      </c>
      <c r="AN37" s="68">
        <f t="shared" si="2"/>
        <v>0</v>
      </c>
    </row>
    <row r="38" spans="1:40">
      <c r="A38" s="80" t="s">
        <v>34</v>
      </c>
      <c r="B38" s="488"/>
      <c r="C38" s="255"/>
      <c r="D38" s="245"/>
      <c r="E38" s="245"/>
      <c r="F38" s="245"/>
      <c r="G38" s="255"/>
      <c r="H38" s="245"/>
      <c r="I38" s="255"/>
      <c r="J38" s="255"/>
      <c r="K38" s="255"/>
      <c r="L38" s="255"/>
      <c r="M38" s="255"/>
      <c r="N38" s="255"/>
      <c r="O38" s="255"/>
      <c r="P38" s="255"/>
      <c r="Q38" s="255"/>
      <c r="R38" s="255"/>
      <c r="S38" s="255"/>
      <c r="T38" s="255"/>
      <c r="U38" s="245"/>
      <c r="V38" s="245"/>
      <c r="W38" s="255"/>
      <c r="X38" s="255"/>
      <c r="Y38" s="245"/>
      <c r="Z38" s="245"/>
      <c r="AA38" s="255"/>
      <c r="AB38" s="255"/>
      <c r="AC38" s="245"/>
      <c r="AD38" s="245"/>
      <c r="AE38" s="245"/>
      <c r="AF38" s="245"/>
      <c r="AG38" s="245"/>
      <c r="AH38" s="245"/>
      <c r="AI38" s="245"/>
      <c r="AJ38" s="245"/>
      <c r="AK38" s="91">
        <f t="shared" si="0"/>
        <v>0</v>
      </c>
      <c r="AL38" s="91">
        <f t="shared" si="1"/>
        <v>0</v>
      </c>
      <c r="AM38" s="68">
        <f t="shared" si="3"/>
        <v>0</v>
      </c>
      <c r="AN38" s="68">
        <f t="shared" si="2"/>
        <v>0</v>
      </c>
    </row>
    <row r="39" spans="1:40">
      <c r="A39" s="81" t="s">
        <v>35</v>
      </c>
      <c r="B39" s="500"/>
      <c r="C39" s="264"/>
      <c r="D39" s="264"/>
      <c r="E39" s="264"/>
      <c r="F39" s="264"/>
      <c r="G39" s="264"/>
      <c r="H39" s="264"/>
      <c r="I39" s="264"/>
      <c r="J39" s="264"/>
      <c r="K39" s="264"/>
      <c r="L39" s="264"/>
      <c r="M39" s="264"/>
      <c r="N39" s="264"/>
      <c r="O39" s="264"/>
      <c r="P39" s="264"/>
      <c r="Q39" s="264"/>
      <c r="R39" s="264"/>
      <c r="S39" s="264"/>
      <c r="T39" s="264"/>
      <c r="U39" s="264"/>
      <c r="V39" s="264"/>
      <c r="W39" s="264"/>
      <c r="X39" s="264"/>
      <c r="Y39" s="264"/>
      <c r="Z39" s="264"/>
      <c r="AA39" s="264"/>
      <c r="AB39" s="264"/>
      <c r="AC39" s="264"/>
      <c r="AD39" s="264"/>
      <c r="AE39" s="264"/>
      <c r="AF39" s="264"/>
      <c r="AG39" s="264"/>
      <c r="AH39" s="264"/>
      <c r="AI39" s="264"/>
      <c r="AJ39" s="264"/>
      <c r="AK39" s="91">
        <f t="shared" si="0"/>
        <v>0</v>
      </c>
      <c r="AL39" s="91">
        <f t="shared" si="1"/>
        <v>0</v>
      </c>
      <c r="AM39" s="68">
        <f t="shared" si="3"/>
        <v>0</v>
      </c>
      <c r="AN39" s="68">
        <f t="shared" si="2"/>
        <v>0</v>
      </c>
    </row>
    <row r="40" spans="1:40">
      <c r="A40" s="80" t="s">
        <v>36</v>
      </c>
      <c r="B40" s="488"/>
      <c r="C40" s="82"/>
      <c r="D40" s="212"/>
      <c r="E40" s="212"/>
      <c r="F40" s="212"/>
      <c r="G40" s="82"/>
      <c r="H40" s="212"/>
      <c r="I40" s="212"/>
      <c r="J40" s="212"/>
      <c r="K40" s="82"/>
      <c r="L40" s="212"/>
      <c r="M40" s="212"/>
      <c r="N40" s="212"/>
      <c r="O40" s="82"/>
      <c r="P40" s="212"/>
      <c r="Q40" s="212"/>
      <c r="R40" s="212"/>
      <c r="S40" s="82"/>
      <c r="T40" s="212"/>
      <c r="U40" s="212"/>
      <c r="V40" s="212"/>
      <c r="W40" s="82"/>
      <c r="X40" s="212"/>
      <c r="Y40" s="212"/>
      <c r="Z40" s="212"/>
      <c r="AA40" s="82"/>
      <c r="AB40" s="212"/>
      <c r="AC40" s="212"/>
      <c r="AD40" s="219"/>
      <c r="AE40" s="212"/>
      <c r="AF40" s="212"/>
      <c r="AG40" s="212"/>
      <c r="AH40" s="212"/>
      <c r="AI40" s="212"/>
      <c r="AJ40" s="212"/>
      <c r="AK40" s="91">
        <f t="shared" si="0"/>
        <v>0</v>
      </c>
      <c r="AL40" s="91">
        <f t="shared" si="1"/>
        <v>0</v>
      </c>
      <c r="AM40" s="68">
        <f t="shared" si="3"/>
        <v>0</v>
      </c>
      <c r="AN40" s="68">
        <f t="shared" si="2"/>
        <v>0</v>
      </c>
    </row>
    <row r="41" spans="1:40">
      <c r="A41" s="80" t="s">
        <v>122</v>
      </c>
      <c r="B41" s="488"/>
      <c r="C41" s="369"/>
      <c r="D41" s="369"/>
      <c r="E41" s="369"/>
      <c r="F41" s="369"/>
      <c r="G41" s="369"/>
      <c r="H41" s="369"/>
      <c r="I41" s="369"/>
      <c r="J41" s="369"/>
      <c r="K41" s="369"/>
      <c r="L41" s="369"/>
      <c r="M41" s="369"/>
      <c r="N41" s="369"/>
      <c r="O41" s="369"/>
      <c r="P41" s="369"/>
      <c r="Q41" s="369"/>
      <c r="R41" s="369"/>
      <c r="S41" s="369"/>
      <c r="T41" s="369"/>
      <c r="U41" s="369"/>
      <c r="V41" s="369"/>
      <c r="W41" s="369"/>
      <c r="X41" s="369"/>
      <c r="Y41" s="369"/>
      <c r="Z41" s="369"/>
      <c r="AA41" s="369"/>
      <c r="AB41" s="369"/>
      <c r="AC41" s="369"/>
      <c r="AD41" s="369"/>
      <c r="AE41" s="168"/>
      <c r="AF41" s="168"/>
      <c r="AG41" s="168"/>
      <c r="AH41" s="168"/>
      <c r="AI41" s="168"/>
      <c r="AJ41" s="168"/>
      <c r="AK41" s="91">
        <f t="shared" si="0"/>
        <v>0</v>
      </c>
      <c r="AL41" s="91">
        <f t="shared" si="1"/>
        <v>0</v>
      </c>
      <c r="AM41" s="68">
        <f t="shared" si="3"/>
        <v>0</v>
      </c>
      <c r="AN41" s="68">
        <f t="shared" si="2"/>
        <v>0</v>
      </c>
    </row>
    <row r="42" spans="1:40">
      <c r="A42" s="69" t="s">
        <v>38</v>
      </c>
      <c r="B42" s="498"/>
      <c r="C42" s="205"/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5"/>
      <c r="P42" s="205"/>
      <c r="Q42" s="205"/>
      <c r="R42" s="205"/>
      <c r="S42" s="205"/>
      <c r="T42" s="205"/>
      <c r="U42" s="205"/>
      <c r="V42" s="205"/>
      <c r="W42" s="205"/>
      <c r="X42" s="205"/>
      <c r="Y42" s="205"/>
      <c r="Z42" s="205"/>
      <c r="AA42" s="205"/>
      <c r="AB42" s="205"/>
      <c r="AC42" s="205"/>
      <c r="AD42" s="205"/>
      <c r="AE42" s="205"/>
      <c r="AF42" s="205"/>
      <c r="AG42" s="205"/>
      <c r="AH42" s="205"/>
      <c r="AI42" s="205"/>
      <c r="AJ42" s="205"/>
      <c r="AK42" s="91">
        <f t="shared" si="0"/>
        <v>0</v>
      </c>
      <c r="AL42" s="91">
        <f t="shared" si="1"/>
        <v>0</v>
      </c>
      <c r="AM42" s="68">
        <f t="shared" si="3"/>
        <v>0</v>
      </c>
      <c r="AN42" s="68">
        <f t="shared" si="2"/>
        <v>0</v>
      </c>
    </row>
    <row r="43" spans="1:40">
      <c r="A43" s="69" t="s">
        <v>123</v>
      </c>
      <c r="B43" s="498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91">
        <f t="shared" si="0"/>
        <v>0</v>
      </c>
      <c r="AL43" s="91">
        <f t="shared" si="1"/>
        <v>0</v>
      </c>
      <c r="AM43" s="68">
        <f t="shared" si="3"/>
        <v>0</v>
      </c>
      <c r="AN43" s="68">
        <f t="shared" si="2"/>
        <v>0</v>
      </c>
    </row>
    <row r="44" spans="1:40">
      <c r="A44" s="83" t="s">
        <v>40</v>
      </c>
      <c r="B44" s="488"/>
      <c r="C44" s="234"/>
      <c r="D44" s="234"/>
      <c r="E44" s="234"/>
      <c r="F44" s="234"/>
      <c r="G44" s="234"/>
      <c r="H44" s="234"/>
      <c r="I44" s="234"/>
      <c r="J44" s="234"/>
      <c r="K44" s="234"/>
      <c r="L44" s="234"/>
      <c r="M44" s="234"/>
      <c r="N44" s="234"/>
      <c r="O44" s="234"/>
      <c r="P44" s="234"/>
      <c r="Q44" s="234"/>
      <c r="R44" s="234"/>
      <c r="S44" s="234"/>
      <c r="T44" s="234"/>
      <c r="U44" s="234"/>
      <c r="V44" s="234"/>
      <c r="W44" s="234"/>
      <c r="X44" s="234"/>
      <c r="Y44" s="234"/>
      <c r="Z44" s="234"/>
      <c r="AA44" s="234"/>
      <c r="AB44" s="234"/>
      <c r="AC44" s="234"/>
      <c r="AD44" s="234"/>
      <c r="AE44" s="204"/>
      <c r="AF44" s="204"/>
      <c r="AG44" s="204"/>
      <c r="AH44" s="204"/>
      <c r="AI44" s="204"/>
      <c r="AJ44" s="204"/>
      <c r="AK44" s="91">
        <f t="shared" si="0"/>
        <v>0</v>
      </c>
      <c r="AL44" s="91">
        <f t="shared" si="1"/>
        <v>0</v>
      </c>
      <c r="AM44" s="68">
        <f t="shared" si="3"/>
        <v>0</v>
      </c>
      <c r="AN44" s="68">
        <f t="shared" si="2"/>
        <v>0</v>
      </c>
    </row>
    <row r="45" spans="1:40" ht="15" customHeight="1"/>
    <row r="46" spans="1:40" ht="15" customHeight="1"/>
    <row r="47" spans="1:40" ht="15" customHeight="1"/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7"/>
  <sheetViews>
    <sheetView topLeftCell="P10" zoomScale="85" zoomScaleNormal="85" workbookViewId="0">
      <selection activeCell="AN33" sqref="AN33"/>
    </sheetView>
  </sheetViews>
  <sheetFormatPr defaultRowHeight="14.4"/>
  <cols>
    <col min="1" max="1" width="18.6640625" customWidth="1"/>
    <col min="31" max="31" width="10.44140625" customWidth="1"/>
    <col min="32" max="32" width="13" customWidth="1"/>
    <col min="33" max="33" width="10.44140625" customWidth="1"/>
    <col min="34" max="34" width="13" customWidth="1"/>
    <col min="35" max="35" width="10.44140625" customWidth="1"/>
    <col min="36" max="36" width="13" customWidth="1"/>
  </cols>
  <sheetData>
    <row r="1" spans="1:40" ht="39.75" customHeight="1">
      <c r="A1" s="549" t="s">
        <v>121</v>
      </c>
      <c r="B1" s="549"/>
      <c r="C1" s="549"/>
      <c r="D1" s="549"/>
      <c r="E1" s="549"/>
      <c r="F1" s="549"/>
      <c r="G1" s="549"/>
      <c r="H1" s="549"/>
      <c r="I1" s="549"/>
      <c r="J1" s="549"/>
      <c r="K1" s="549"/>
      <c r="L1" s="549"/>
      <c r="M1" s="549"/>
      <c r="N1" s="549"/>
      <c r="O1" s="549"/>
      <c r="P1" s="549"/>
      <c r="Q1" s="549"/>
      <c r="R1" s="549"/>
      <c r="S1" s="61"/>
      <c r="T1" s="61"/>
      <c r="U1" s="61"/>
      <c r="V1" s="62"/>
      <c r="W1" s="62"/>
      <c r="X1" s="62"/>
      <c r="Y1" s="62"/>
      <c r="Z1" s="62"/>
      <c r="AA1" s="62"/>
      <c r="AB1" s="62"/>
      <c r="AC1" s="62"/>
      <c r="AD1" s="62"/>
      <c r="AE1" s="61"/>
      <c r="AF1" s="61"/>
      <c r="AG1" s="61"/>
      <c r="AH1" s="61"/>
      <c r="AI1" s="61"/>
      <c r="AJ1" s="61"/>
      <c r="AK1" s="33"/>
      <c r="AL1" s="33"/>
      <c r="AM1" s="33"/>
      <c r="AN1" s="33"/>
    </row>
    <row r="2" spans="1:40" ht="15" customHeight="1">
      <c r="A2" s="550" t="s">
        <v>0</v>
      </c>
      <c r="B2" s="554" t="s">
        <v>41</v>
      </c>
      <c r="C2" s="63"/>
      <c r="D2" s="555" t="s">
        <v>43</v>
      </c>
      <c r="E2" s="555"/>
      <c r="F2" s="555"/>
      <c r="G2" s="556" t="s">
        <v>44</v>
      </c>
      <c r="H2" s="557"/>
      <c r="I2" s="557"/>
      <c r="J2" s="558"/>
      <c r="K2" s="556" t="s">
        <v>45</v>
      </c>
      <c r="L2" s="557"/>
      <c r="M2" s="557"/>
      <c r="N2" s="558"/>
      <c r="O2" s="556" t="s">
        <v>46</v>
      </c>
      <c r="P2" s="557"/>
      <c r="Q2" s="557"/>
      <c r="R2" s="558"/>
      <c r="S2" s="556" t="s">
        <v>47</v>
      </c>
      <c r="T2" s="557"/>
      <c r="U2" s="557"/>
      <c r="V2" s="558"/>
      <c r="W2" s="556" t="s">
        <v>48</v>
      </c>
      <c r="X2" s="557"/>
      <c r="Y2" s="557"/>
      <c r="Z2" s="558"/>
      <c r="AA2" s="556" t="s">
        <v>49</v>
      </c>
      <c r="AB2" s="557"/>
      <c r="AC2" s="557"/>
      <c r="AD2" s="558"/>
      <c r="AE2" s="559" t="s">
        <v>56</v>
      </c>
      <c r="AF2" s="559"/>
      <c r="AG2" s="559" t="s">
        <v>57</v>
      </c>
      <c r="AH2" s="559"/>
      <c r="AI2" s="559" t="s">
        <v>58</v>
      </c>
      <c r="AJ2" s="559"/>
      <c r="AK2" s="542" t="s">
        <v>117</v>
      </c>
      <c r="AL2" s="543"/>
      <c r="AM2" s="543"/>
      <c r="AN2" s="544"/>
    </row>
    <row r="3" spans="1:40" ht="180" customHeight="1">
      <c r="A3" s="551"/>
      <c r="B3" s="554"/>
      <c r="C3" s="64" t="s">
        <v>54</v>
      </c>
      <c r="D3" s="54" t="s">
        <v>55</v>
      </c>
      <c r="E3" s="54" t="s">
        <v>52</v>
      </c>
      <c r="F3" s="54" t="s">
        <v>53</v>
      </c>
      <c r="G3" s="64" t="s">
        <v>54</v>
      </c>
      <c r="H3" s="54" t="s">
        <v>55</v>
      </c>
      <c r="I3" s="54" t="s">
        <v>52</v>
      </c>
      <c r="J3" s="54" t="s">
        <v>53</v>
      </c>
      <c r="K3" s="64" t="s">
        <v>54</v>
      </c>
      <c r="L3" s="54" t="s">
        <v>55</v>
      </c>
      <c r="M3" s="54" t="s">
        <v>52</v>
      </c>
      <c r="N3" s="54" t="s">
        <v>53</v>
      </c>
      <c r="O3" s="64" t="s">
        <v>54</v>
      </c>
      <c r="P3" s="54" t="s">
        <v>55</v>
      </c>
      <c r="Q3" s="54" t="s">
        <v>52</v>
      </c>
      <c r="R3" s="54" t="s">
        <v>53</v>
      </c>
      <c r="S3" s="64" t="s">
        <v>54</v>
      </c>
      <c r="T3" s="54" t="s">
        <v>55</v>
      </c>
      <c r="U3" s="54" t="s">
        <v>52</v>
      </c>
      <c r="V3" s="54" t="s">
        <v>53</v>
      </c>
      <c r="W3" s="64" t="s">
        <v>54</v>
      </c>
      <c r="X3" s="54" t="s">
        <v>55</v>
      </c>
      <c r="Y3" s="54" t="s">
        <v>52</v>
      </c>
      <c r="Z3" s="54" t="s">
        <v>53</v>
      </c>
      <c r="AA3" s="64" t="s">
        <v>54</v>
      </c>
      <c r="AB3" s="54" t="s">
        <v>55</v>
      </c>
      <c r="AC3" s="54" t="s">
        <v>52</v>
      </c>
      <c r="AD3" s="54" t="s">
        <v>53</v>
      </c>
      <c r="AE3" s="65" t="s">
        <v>59</v>
      </c>
      <c r="AF3" s="65" t="s">
        <v>51</v>
      </c>
      <c r="AG3" s="65" t="s">
        <v>59</v>
      </c>
      <c r="AH3" s="65" t="s">
        <v>51</v>
      </c>
      <c r="AI3" s="65" t="s">
        <v>59</v>
      </c>
      <c r="AJ3" s="65" t="s">
        <v>51</v>
      </c>
      <c r="AK3" s="37" t="s">
        <v>116</v>
      </c>
      <c r="AL3" s="38" t="s">
        <v>113</v>
      </c>
      <c r="AM3" s="38" t="s">
        <v>114</v>
      </c>
      <c r="AN3" s="38" t="s">
        <v>115</v>
      </c>
    </row>
    <row r="4" spans="1:40">
      <c r="A4" s="66" t="s">
        <v>1</v>
      </c>
      <c r="B4" s="513"/>
      <c r="C4" s="245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45"/>
      <c r="P4" s="245"/>
      <c r="Q4" s="245"/>
      <c r="R4" s="245"/>
      <c r="S4" s="245"/>
      <c r="T4" s="245"/>
      <c r="U4" s="245"/>
      <c r="V4" s="245"/>
      <c r="W4" s="245"/>
      <c r="X4" s="245"/>
      <c r="Y4" s="245"/>
      <c r="Z4" s="245"/>
      <c r="AA4" s="245"/>
      <c r="AB4" s="253"/>
      <c r="AC4" s="253"/>
      <c r="AD4" s="253"/>
      <c r="AE4" s="309"/>
      <c r="AF4" s="309"/>
      <c r="AG4" s="309"/>
      <c r="AH4" s="309"/>
      <c r="AI4" s="309"/>
      <c r="AJ4" s="309"/>
      <c r="AK4" s="91">
        <f t="shared" ref="AK4:AK44" si="0">SUM(D4+H4+L4+P4+T4+X4+AB4)</f>
        <v>0</v>
      </c>
      <c r="AL4" s="91">
        <f t="shared" ref="AL4:AL44" si="1">C4+G4+K4+O4+S4+W4+AA4</f>
        <v>0</v>
      </c>
      <c r="AM4" s="68">
        <f>E4+I4+M4+Q4+U4+Y4+AC4</f>
        <v>0</v>
      </c>
      <c r="AN4" s="68">
        <f>SUM(F4+J4+N4+R4+V4+Z4+AD4)</f>
        <v>0</v>
      </c>
    </row>
    <row r="5" spans="1:40">
      <c r="A5" s="69" t="s">
        <v>2</v>
      </c>
      <c r="B5" s="509"/>
      <c r="C5" s="309"/>
      <c r="D5" s="310"/>
      <c r="E5" s="309"/>
      <c r="F5" s="310"/>
      <c r="G5" s="310"/>
      <c r="H5" s="309"/>
      <c r="I5" s="310"/>
      <c r="J5" s="309"/>
      <c r="K5" s="309"/>
      <c r="L5" s="310"/>
      <c r="M5" s="309"/>
      <c r="N5" s="310"/>
      <c r="O5" s="310"/>
      <c r="P5" s="309"/>
      <c r="Q5" s="310"/>
      <c r="R5" s="309"/>
      <c r="S5" s="309"/>
      <c r="T5" s="310"/>
      <c r="U5" s="309"/>
      <c r="V5" s="309"/>
      <c r="W5" s="309"/>
      <c r="X5" s="309"/>
      <c r="Y5" s="309"/>
      <c r="Z5" s="309"/>
      <c r="AA5" s="309"/>
      <c r="AB5" s="309"/>
      <c r="AC5" s="309"/>
      <c r="AD5" s="309"/>
      <c r="AE5" s="309"/>
      <c r="AF5" s="309"/>
      <c r="AG5" s="309"/>
      <c r="AH5" s="309"/>
      <c r="AI5" s="309"/>
      <c r="AJ5" s="309"/>
      <c r="AK5" s="91">
        <f t="shared" si="0"/>
        <v>0</v>
      </c>
      <c r="AL5" s="91">
        <f t="shared" si="1"/>
        <v>0</v>
      </c>
      <c r="AM5" s="68">
        <f>E5+I5+M5+Q5+U5+Y5+AC5</f>
        <v>0</v>
      </c>
      <c r="AN5" s="68">
        <f t="shared" ref="AN5:AN44" si="2">SUM(F5+J5+N5+R5+V5+Z5+AD5)</f>
        <v>0</v>
      </c>
    </row>
    <row r="6" spans="1:40">
      <c r="A6" s="69" t="s">
        <v>3</v>
      </c>
      <c r="B6" s="489"/>
      <c r="C6" s="245"/>
      <c r="D6" s="245"/>
      <c r="E6" s="245"/>
      <c r="F6" s="245"/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245"/>
      <c r="R6" s="245"/>
      <c r="S6" s="245"/>
      <c r="T6" s="245"/>
      <c r="U6" s="245"/>
      <c r="V6" s="245"/>
      <c r="W6" s="245"/>
      <c r="X6" s="245"/>
      <c r="Y6" s="245"/>
      <c r="Z6" s="245"/>
      <c r="AA6" s="245"/>
      <c r="AB6" s="245"/>
      <c r="AC6" s="245"/>
      <c r="AD6" s="245"/>
      <c r="AE6" s="245"/>
      <c r="AF6" s="245"/>
      <c r="AG6" s="245"/>
      <c r="AH6" s="245"/>
      <c r="AI6" s="245"/>
      <c r="AJ6" s="245"/>
      <c r="AK6" s="91">
        <f t="shared" si="0"/>
        <v>0</v>
      </c>
      <c r="AL6" s="91">
        <f t="shared" si="1"/>
        <v>0</v>
      </c>
      <c r="AM6" s="68">
        <f t="shared" ref="AM6:AM44" si="3">E6+I6+M6+Q6+U6+Y6+AC6</f>
        <v>0</v>
      </c>
      <c r="AN6" s="68">
        <f t="shared" si="2"/>
        <v>0</v>
      </c>
    </row>
    <row r="7" spans="1:40">
      <c r="A7" s="69" t="s">
        <v>4</v>
      </c>
      <c r="B7" s="498"/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1"/>
      <c r="P7" s="231"/>
      <c r="Q7" s="231"/>
      <c r="R7" s="231"/>
      <c r="S7" s="231"/>
      <c r="T7" s="231"/>
      <c r="U7" s="231"/>
      <c r="V7" s="205"/>
      <c r="W7" s="205"/>
      <c r="X7" s="205"/>
      <c r="Y7" s="205"/>
      <c r="Z7" s="205"/>
      <c r="AA7" s="205"/>
      <c r="AB7" s="205"/>
      <c r="AC7" s="205"/>
      <c r="AD7" s="77"/>
      <c r="AE7" s="77"/>
      <c r="AF7" s="77"/>
      <c r="AG7" s="77"/>
      <c r="AH7" s="205"/>
      <c r="AI7" s="231"/>
      <c r="AJ7" s="231"/>
      <c r="AK7" s="91">
        <f t="shared" si="0"/>
        <v>0</v>
      </c>
      <c r="AL7" s="91">
        <f t="shared" si="1"/>
        <v>0</v>
      </c>
      <c r="AM7" s="68">
        <f t="shared" si="3"/>
        <v>0</v>
      </c>
      <c r="AN7" s="68">
        <f t="shared" si="2"/>
        <v>0</v>
      </c>
    </row>
    <row r="8" spans="1:40">
      <c r="A8" s="70" t="s">
        <v>5</v>
      </c>
      <c r="B8" s="490"/>
      <c r="C8" s="325"/>
      <c r="D8" s="325"/>
      <c r="E8" s="325"/>
      <c r="F8" s="325"/>
      <c r="G8" s="325"/>
      <c r="H8" s="325"/>
      <c r="I8" s="325"/>
      <c r="J8" s="325"/>
      <c r="K8" s="325"/>
      <c r="L8" s="325"/>
      <c r="M8" s="325"/>
      <c r="N8" s="325"/>
      <c r="O8" s="325"/>
      <c r="P8" s="325"/>
      <c r="Q8" s="325"/>
      <c r="R8" s="325"/>
      <c r="S8" s="325"/>
      <c r="T8" s="325"/>
      <c r="U8" s="325"/>
      <c r="V8" s="325"/>
      <c r="W8" s="325"/>
      <c r="X8" s="325"/>
      <c r="Y8" s="325"/>
      <c r="Z8" s="325"/>
      <c r="AA8" s="325"/>
      <c r="AB8" s="325"/>
      <c r="AC8" s="325"/>
      <c r="AD8" s="325"/>
      <c r="AE8" s="325"/>
      <c r="AF8" s="325"/>
      <c r="AG8" s="325"/>
      <c r="AH8" s="325"/>
      <c r="AI8" s="325"/>
      <c r="AJ8" s="325"/>
      <c r="AK8" s="91">
        <f t="shared" si="0"/>
        <v>0</v>
      </c>
      <c r="AL8" s="91">
        <f t="shared" si="1"/>
        <v>0</v>
      </c>
      <c r="AM8" s="68">
        <f t="shared" si="3"/>
        <v>0</v>
      </c>
      <c r="AN8" s="68">
        <f t="shared" si="2"/>
        <v>0</v>
      </c>
    </row>
    <row r="9" spans="1:40">
      <c r="A9" s="72" t="s">
        <v>82</v>
      </c>
      <c r="B9" s="491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7"/>
      <c r="Y9" s="187"/>
      <c r="Z9" s="187"/>
      <c r="AA9" s="295"/>
      <c r="AB9" s="186"/>
      <c r="AC9" s="186"/>
      <c r="AD9" s="186"/>
      <c r="AE9" s="186"/>
      <c r="AF9" s="186"/>
      <c r="AG9" s="186"/>
      <c r="AH9" s="186"/>
      <c r="AI9" s="186"/>
      <c r="AJ9" s="186"/>
      <c r="AK9" s="91">
        <f t="shared" si="0"/>
        <v>0</v>
      </c>
      <c r="AL9" s="91">
        <f t="shared" si="1"/>
        <v>0</v>
      </c>
      <c r="AM9" s="68">
        <f t="shared" si="3"/>
        <v>0</v>
      </c>
      <c r="AN9" s="68">
        <f t="shared" si="2"/>
        <v>0</v>
      </c>
    </row>
    <row r="10" spans="1:40">
      <c r="A10" s="73" t="s">
        <v>6</v>
      </c>
      <c r="B10" s="488"/>
      <c r="C10" s="245"/>
      <c r="D10" s="245"/>
      <c r="E10" s="245"/>
      <c r="F10" s="245"/>
      <c r="G10" s="245"/>
      <c r="H10" s="245"/>
      <c r="I10" s="245"/>
      <c r="J10" s="245"/>
      <c r="K10" s="245"/>
      <c r="L10" s="245"/>
      <c r="M10" s="245"/>
      <c r="N10" s="245"/>
      <c r="O10" s="245"/>
      <c r="P10" s="245"/>
      <c r="Q10" s="245"/>
      <c r="R10" s="245"/>
      <c r="S10" s="245"/>
      <c r="T10" s="245"/>
      <c r="U10" s="245"/>
      <c r="V10" s="245"/>
      <c r="W10" s="245"/>
      <c r="X10" s="245"/>
      <c r="Y10" s="245"/>
      <c r="Z10" s="245"/>
      <c r="AA10" s="245"/>
      <c r="AB10" s="245"/>
      <c r="AC10" s="245"/>
      <c r="AD10" s="245"/>
      <c r="AE10" s="245"/>
      <c r="AF10" s="245"/>
      <c r="AG10" s="245"/>
      <c r="AH10" s="245"/>
      <c r="AI10" s="245"/>
      <c r="AJ10" s="245"/>
      <c r="AK10" s="91">
        <f t="shared" si="0"/>
        <v>0</v>
      </c>
      <c r="AL10" s="91">
        <f t="shared" si="1"/>
        <v>0</v>
      </c>
      <c r="AM10" s="68">
        <f t="shared" si="3"/>
        <v>0</v>
      </c>
      <c r="AN10" s="68">
        <f t="shared" si="2"/>
        <v>0</v>
      </c>
    </row>
    <row r="11" spans="1:40">
      <c r="A11" s="74" t="s">
        <v>7</v>
      </c>
      <c r="B11" s="492"/>
      <c r="C11" s="255"/>
      <c r="D11" s="255"/>
      <c r="E11" s="255"/>
      <c r="F11" s="255"/>
      <c r="G11" s="255"/>
      <c r="H11" s="255"/>
      <c r="I11" s="255"/>
      <c r="J11" s="255"/>
      <c r="K11" s="255"/>
      <c r="L11" s="255"/>
      <c r="M11" s="255"/>
      <c r="N11" s="255"/>
      <c r="O11" s="255"/>
      <c r="P11" s="255"/>
      <c r="Q11" s="255"/>
      <c r="R11" s="255"/>
      <c r="S11" s="255"/>
      <c r="T11" s="255"/>
      <c r="U11" s="255"/>
      <c r="V11" s="255"/>
      <c r="W11" s="255"/>
      <c r="X11" s="255"/>
      <c r="Y11" s="255"/>
      <c r="Z11" s="255"/>
      <c r="AA11" s="255"/>
      <c r="AB11" s="255"/>
      <c r="AC11" s="255"/>
      <c r="AD11" s="255"/>
      <c r="AE11" s="255"/>
      <c r="AF11" s="255"/>
      <c r="AG11" s="245"/>
      <c r="AH11" s="245"/>
      <c r="AI11" s="245"/>
      <c r="AJ11" s="245"/>
      <c r="AK11" s="91">
        <f t="shared" si="0"/>
        <v>0</v>
      </c>
      <c r="AL11" s="91">
        <f t="shared" si="1"/>
        <v>0</v>
      </c>
      <c r="AM11" s="68">
        <f t="shared" si="3"/>
        <v>0</v>
      </c>
      <c r="AN11" s="68">
        <f t="shared" si="2"/>
        <v>0</v>
      </c>
    </row>
    <row r="12" spans="1:40">
      <c r="A12" s="75" t="s">
        <v>8</v>
      </c>
      <c r="B12" s="493"/>
      <c r="C12" s="76"/>
      <c r="D12" s="71"/>
      <c r="E12" s="71"/>
      <c r="F12" s="71"/>
      <c r="G12" s="76"/>
      <c r="H12" s="71"/>
      <c r="I12" s="71"/>
      <c r="J12" s="71"/>
      <c r="K12" s="76"/>
      <c r="L12" s="71"/>
      <c r="M12" s="71"/>
      <c r="N12" s="71"/>
      <c r="O12" s="76"/>
      <c r="P12" s="71"/>
      <c r="Q12" s="71"/>
      <c r="R12" s="76"/>
      <c r="S12" s="76"/>
      <c r="T12" s="76"/>
      <c r="U12" s="76"/>
      <c r="V12" s="76"/>
      <c r="W12" s="76"/>
      <c r="X12" s="71"/>
      <c r="Y12" s="71"/>
      <c r="Z12" s="71"/>
      <c r="AA12" s="76"/>
      <c r="AB12" s="76"/>
      <c r="AC12" s="76"/>
      <c r="AD12" s="76"/>
      <c r="AE12" s="71"/>
      <c r="AF12" s="71"/>
      <c r="AG12" s="71"/>
      <c r="AH12" s="71"/>
      <c r="AI12" s="71"/>
      <c r="AJ12" s="71"/>
      <c r="AK12" s="91">
        <f t="shared" si="0"/>
        <v>0</v>
      </c>
      <c r="AL12" s="91">
        <f t="shared" si="1"/>
        <v>0</v>
      </c>
      <c r="AM12" s="68">
        <f t="shared" si="3"/>
        <v>0</v>
      </c>
      <c r="AN12" s="68">
        <f t="shared" si="2"/>
        <v>0</v>
      </c>
    </row>
    <row r="13" spans="1:40">
      <c r="A13" s="69" t="s">
        <v>9</v>
      </c>
      <c r="B13" s="494"/>
      <c r="C13" s="260"/>
      <c r="D13" s="255"/>
      <c r="E13" s="255"/>
      <c r="F13" s="255"/>
      <c r="G13" s="260"/>
      <c r="H13" s="260"/>
      <c r="I13" s="260"/>
      <c r="J13" s="260"/>
      <c r="K13" s="260"/>
      <c r="L13" s="260"/>
      <c r="M13" s="260"/>
      <c r="N13" s="260"/>
      <c r="O13" s="260"/>
      <c r="P13" s="260"/>
      <c r="Q13" s="260"/>
      <c r="R13" s="260"/>
      <c r="S13" s="260"/>
      <c r="T13" s="260"/>
      <c r="U13" s="260"/>
      <c r="V13" s="260"/>
      <c r="W13" s="260"/>
      <c r="X13" s="260"/>
      <c r="Y13" s="260"/>
      <c r="Z13" s="260"/>
      <c r="AA13" s="260"/>
      <c r="AB13" s="260"/>
      <c r="AC13" s="260"/>
      <c r="AD13" s="260"/>
      <c r="AE13" s="253"/>
      <c r="AF13" s="253"/>
      <c r="AG13" s="253"/>
      <c r="AH13" s="253"/>
      <c r="AI13" s="253"/>
      <c r="AJ13" s="253"/>
      <c r="AK13" s="91">
        <f t="shared" si="0"/>
        <v>0</v>
      </c>
      <c r="AL13" s="91">
        <f t="shared" si="1"/>
        <v>0</v>
      </c>
      <c r="AM13" s="68">
        <f t="shared" si="3"/>
        <v>0</v>
      </c>
      <c r="AN13" s="68">
        <f t="shared" si="2"/>
        <v>0</v>
      </c>
    </row>
    <row r="14" spans="1:40">
      <c r="A14" s="69" t="s">
        <v>10</v>
      </c>
      <c r="B14" s="489"/>
      <c r="C14" s="253"/>
      <c r="D14" s="253"/>
      <c r="E14" s="253"/>
      <c r="F14" s="253"/>
      <c r="G14" s="253"/>
      <c r="H14" s="253"/>
      <c r="I14" s="253"/>
      <c r="J14" s="253"/>
      <c r="K14" s="253"/>
      <c r="L14" s="253"/>
      <c r="M14" s="253"/>
      <c r="N14" s="253"/>
      <c r="O14" s="253"/>
      <c r="P14" s="253"/>
      <c r="Q14" s="253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253"/>
      <c r="AC14" s="253"/>
      <c r="AD14" s="253"/>
      <c r="AE14" s="245"/>
      <c r="AF14" s="245"/>
      <c r="AG14" s="245"/>
      <c r="AH14" s="245"/>
      <c r="AI14" s="245"/>
      <c r="AJ14" s="245"/>
      <c r="AK14" s="91">
        <f t="shared" si="0"/>
        <v>0</v>
      </c>
      <c r="AL14" s="91">
        <f t="shared" si="1"/>
        <v>0</v>
      </c>
      <c r="AM14" s="68">
        <f t="shared" si="3"/>
        <v>0</v>
      </c>
      <c r="AN14" s="68">
        <f t="shared" si="2"/>
        <v>0</v>
      </c>
    </row>
    <row r="15" spans="1:40">
      <c r="A15" s="69" t="s">
        <v>11</v>
      </c>
      <c r="B15" s="495"/>
      <c r="C15" s="314"/>
      <c r="D15" s="314"/>
      <c r="E15" s="314"/>
      <c r="F15" s="314"/>
      <c r="G15" s="314"/>
      <c r="H15" s="314"/>
      <c r="I15" s="314"/>
      <c r="J15" s="314"/>
      <c r="K15" s="315"/>
      <c r="L15" s="315"/>
      <c r="M15" s="315"/>
      <c r="N15" s="315"/>
      <c r="O15" s="315"/>
      <c r="P15" s="315"/>
      <c r="Q15" s="315"/>
      <c r="R15" s="315"/>
      <c r="S15" s="315"/>
      <c r="T15" s="315"/>
      <c r="U15" s="315"/>
      <c r="V15" s="315"/>
      <c r="W15" s="315"/>
      <c r="X15" s="315"/>
      <c r="Y15" s="315"/>
      <c r="Z15" s="315"/>
      <c r="AA15" s="315"/>
      <c r="AB15" s="169"/>
      <c r="AC15" s="169"/>
      <c r="AD15" s="169"/>
      <c r="AE15" s="169"/>
      <c r="AF15" s="169"/>
      <c r="AG15" s="169"/>
      <c r="AH15" s="169"/>
      <c r="AI15" s="169"/>
      <c r="AJ15" s="169"/>
      <c r="AK15" s="91">
        <f t="shared" si="0"/>
        <v>0</v>
      </c>
      <c r="AL15" s="91">
        <f t="shared" si="1"/>
        <v>0</v>
      </c>
      <c r="AM15" s="68">
        <f t="shared" si="3"/>
        <v>0</v>
      </c>
      <c r="AN15" s="68">
        <f t="shared" si="2"/>
        <v>0</v>
      </c>
    </row>
    <row r="16" spans="1:40">
      <c r="A16" s="78" t="s">
        <v>12</v>
      </c>
      <c r="B16" s="328"/>
      <c r="C16" s="179"/>
      <c r="D16" s="179"/>
      <c r="E16" s="335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69"/>
      <c r="AG16" s="169"/>
      <c r="AH16" s="169"/>
      <c r="AI16" s="169"/>
      <c r="AJ16" s="169"/>
      <c r="AK16" s="91">
        <f t="shared" si="0"/>
        <v>0</v>
      </c>
      <c r="AL16" s="91">
        <f t="shared" si="1"/>
        <v>0</v>
      </c>
      <c r="AM16" s="68">
        <f t="shared" si="3"/>
        <v>0</v>
      </c>
      <c r="AN16" s="68">
        <f t="shared" si="2"/>
        <v>0</v>
      </c>
    </row>
    <row r="17" spans="1:40">
      <c r="A17" s="79" t="s">
        <v>13</v>
      </c>
      <c r="B17" s="494"/>
      <c r="C17" s="255"/>
      <c r="D17" s="255"/>
      <c r="E17" s="255"/>
      <c r="F17" s="255"/>
      <c r="G17" s="255"/>
      <c r="H17" s="255"/>
      <c r="I17" s="255"/>
      <c r="J17" s="255"/>
      <c r="K17" s="255"/>
      <c r="L17" s="255"/>
      <c r="M17" s="255"/>
      <c r="N17" s="255"/>
      <c r="O17" s="255"/>
      <c r="P17" s="255"/>
      <c r="Q17" s="255"/>
      <c r="R17" s="255"/>
      <c r="S17" s="255"/>
      <c r="T17" s="255"/>
      <c r="U17" s="255"/>
      <c r="V17" s="255"/>
      <c r="W17" s="255"/>
      <c r="X17" s="255"/>
      <c r="Y17" s="255"/>
      <c r="Z17" s="255"/>
      <c r="AA17" s="282"/>
      <c r="AB17" s="282"/>
      <c r="AC17" s="282"/>
      <c r="AD17" s="282"/>
      <c r="AE17" s="255"/>
      <c r="AF17" s="255"/>
      <c r="AG17" s="255"/>
      <c r="AH17" s="281"/>
      <c r="AI17" s="255"/>
      <c r="AJ17" s="253"/>
      <c r="AK17" s="91">
        <f t="shared" si="0"/>
        <v>0</v>
      </c>
      <c r="AL17" s="91">
        <f t="shared" si="1"/>
        <v>0</v>
      </c>
      <c r="AM17" s="68">
        <f t="shared" si="3"/>
        <v>0</v>
      </c>
      <c r="AN17" s="68">
        <f t="shared" si="2"/>
        <v>0</v>
      </c>
    </row>
    <row r="18" spans="1:40">
      <c r="A18" s="69" t="s">
        <v>14</v>
      </c>
      <c r="B18" s="489"/>
      <c r="C18" s="317"/>
      <c r="D18" s="309"/>
      <c r="E18" s="309"/>
      <c r="F18" s="309"/>
      <c r="G18" s="317"/>
      <c r="H18" s="309"/>
      <c r="I18" s="309"/>
      <c r="J18" s="309"/>
      <c r="K18" s="317"/>
      <c r="L18" s="309"/>
      <c r="M18" s="309"/>
      <c r="N18" s="309"/>
      <c r="O18" s="317"/>
      <c r="P18" s="309"/>
      <c r="Q18" s="309"/>
      <c r="R18" s="309"/>
      <c r="S18" s="317"/>
      <c r="T18" s="318"/>
      <c r="U18" s="319"/>
      <c r="V18" s="318"/>
      <c r="W18" s="317"/>
      <c r="X18" s="320"/>
      <c r="Y18" s="320"/>
      <c r="Z18" s="320"/>
      <c r="AA18" s="317"/>
      <c r="AB18" s="320"/>
      <c r="AC18" s="320"/>
      <c r="AD18" s="320"/>
      <c r="AE18" s="320"/>
      <c r="AF18" s="309"/>
      <c r="AG18" s="309"/>
      <c r="AH18" s="309"/>
      <c r="AI18" s="309"/>
      <c r="AJ18" s="309"/>
      <c r="AK18" s="91">
        <f t="shared" si="0"/>
        <v>0</v>
      </c>
      <c r="AL18" s="91">
        <f t="shared" si="1"/>
        <v>0</v>
      </c>
      <c r="AM18" s="68">
        <f t="shared" si="3"/>
        <v>0</v>
      </c>
      <c r="AN18" s="68">
        <f t="shared" si="2"/>
        <v>0</v>
      </c>
    </row>
    <row r="19" spans="1:40" ht="14.25" customHeight="1">
      <c r="A19" s="79" t="s">
        <v>15</v>
      </c>
      <c r="B19" s="503"/>
      <c r="C19" s="255"/>
      <c r="D19" s="253"/>
      <c r="E19" s="253"/>
      <c r="F19" s="253"/>
      <c r="G19" s="253"/>
      <c r="H19" s="253"/>
      <c r="I19" s="253"/>
      <c r="J19" s="253"/>
      <c r="K19" s="253"/>
      <c r="L19" s="253"/>
      <c r="M19" s="253"/>
      <c r="N19" s="253"/>
      <c r="O19" s="253"/>
      <c r="P19" s="253"/>
      <c r="Q19" s="253"/>
      <c r="R19" s="253"/>
      <c r="S19" s="253"/>
      <c r="T19" s="253"/>
      <c r="U19" s="329"/>
      <c r="V19" s="253"/>
      <c r="W19" s="253"/>
      <c r="X19" s="253"/>
      <c r="Y19" s="253"/>
      <c r="Z19" s="253"/>
      <c r="AA19" s="253"/>
      <c r="AB19" s="253"/>
      <c r="AC19" s="253"/>
      <c r="AD19" s="253"/>
      <c r="AE19" s="253"/>
      <c r="AF19" s="253"/>
      <c r="AG19" s="253"/>
      <c r="AH19" s="253"/>
      <c r="AI19" s="253"/>
      <c r="AJ19" s="253"/>
      <c r="AK19" s="91">
        <f t="shared" si="0"/>
        <v>0</v>
      </c>
      <c r="AL19" s="91">
        <f t="shared" si="1"/>
        <v>0</v>
      </c>
      <c r="AM19" s="68">
        <f t="shared" si="3"/>
        <v>0</v>
      </c>
      <c r="AN19" s="68">
        <f t="shared" si="2"/>
        <v>0</v>
      </c>
    </row>
    <row r="20" spans="1:40">
      <c r="A20" s="69" t="s">
        <v>16</v>
      </c>
      <c r="B20" s="498"/>
      <c r="C20" s="255"/>
      <c r="D20" s="255"/>
      <c r="E20" s="255"/>
      <c r="F20" s="255"/>
      <c r="G20" s="255"/>
      <c r="H20" s="255"/>
      <c r="I20" s="255"/>
      <c r="J20" s="255"/>
      <c r="K20" s="255"/>
      <c r="L20" s="255"/>
      <c r="M20" s="255"/>
      <c r="N20" s="255"/>
      <c r="O20" s="255"/>
      <c r="P20" s="255"/>
      <c r="Q20" s="255"/>
      <c r="R20" s="255"/>
      <c r="S20" s="255"/>
      <c r="T20" s="255"/>
      <c r="U20" s="255"/>
      <c r="V20" s="255"/>
      <c r="W20" s="255"/>
      <c r="X20" s="255"/>
      <c r="Y20" s="255"/>
      <c r="Z20" s="255"/>
      <c r="AA20" s="255"/>
      <c r="AB20" s="273"/>
      <c r="AC20" s="273"/>
      <c r="AD20" s="273"/>
      <c r="AE20" s="245"/>
      <c r="AF20" s="245"/>
      <c r="AG20" s="245"/>
      <c r="AH20" s="245"/>
      <c r="AI20" s="245"/>
      <c r="AJ20" s="245"/>
      <c r="AK20" s="91">
        <f t="shared" si="0"/>
        <v>0</v>
      </c>
      <c r="AL20" s="91">
        <f t="shared" si="1"/>
        <v>0</v>
      </c>
      <c r="AM20" s="68">
        <f t="shared" si="3"/>
        <v>0</v>
      </c>
      <c r="AN20" s="68">
        <f t="shared" si="2"/>
        <v>0</v>
      </c>
    </row>
    <row r="21" spans="1:40">
      <c r="A21" s="70" t="s">
        <v>17</v>
      </c>
      <c r="B21" s="496"/>
      <c r="C21" s="332"/>
      <c r="D21" s="212"/>
      <c r="E21" s="212"/>
      <c r="F21" s="212"/>
      <c r="G21" s="332"/>
      <c r="H21" s="212"/>
      <c r="I21" s="212"/>
      <c r="J21" s="212"/>
      <c r="K21" s="332"/>
      <c r="L21" s="332"/>
      <c r="M21" s="332"/>
      <c r="N21" s="332"/>
      <c r="O21" s="332"/>
      <c r="P21" s="332"/>
      <c r="Q21" s="332"/>
      <c r="R21" s="332"/>
      <c r="S21" s="332"/>
      <c r="T21" s="332"/>
      <c r="U21" s="332"/>
      <c r="V21" s="332"/>
      <c r="W21" s="332"/>
      <c r="X21" s="332"/>
      <c r="Y21" s="332"/>
      <c r="Z21" s="332"/>
      <c r="AA21" s="332"/>
      <c r="AB21" s="332"/>
      <c r="AC21" s="332"/>
      <c r="AD21" s="332"/>
      <c r="AE21" s="332"/>
      <c r="AF21" s="332"/>
      <c r="AG21" s="332"/>
      <c r="AH21" s="332"/>
      <c r="AI21" s="332"/>
      <c r="AJ21" s="332"/>
      <c r="AK21" s="91">
        <f t="shared" si="0"/>
        <v>0</v>
      </c>
      <c r="AL21" s="91">
        <f t="shared" si="1"/>
        <v>0</v>
      </c>
      <c r="AM21" s="68">
        <f t="shared" si="3"/>
        <v>0</v>
      </c>
      <c r="AN21" s="68">
        <f t="shared" si="2"/>
        <v>0</v>
      </c>
    </row>
    <row r="22" spans="1:40">
      <c r="A22" s="69" t="s">
        <v>18</v>
      </c>
      <c r="B22" s="497"/>
      <c r="C22" s="205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213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5"/>
      <c r="Z22" s="205"/>
      <c r="AA22" s="205"/>
      <c r="AB22" s="205"/>
      <c r="AC22" s="205"/>
      <c r="AD22" s="205"/>
      <c r="AE22" s="205"/>
      <c r="AF22" s="205"/>
      <c r="AG22" s="205"/>
      <c r="AH22" s="205"/>
      <c r="AI22" s="205"/>
      <c r="AJ22" s="205"/>
      <c r="AK22" s="91">
        <f t="shared" si="0"/>
        <v>0</v>
      </c>
      <c r="AL22" s="91">
        <f t="shared" si="1"/>
        <v>0</v>
      </c>
      <c r="AM22" s="68">
        <f t="shared" si="3"/>
        <v>0</v>
      </c>
      <c r="AN22" s="68">
        <f t="shared" si="2"/>
        <v>0</v>
      </c>
    </row>
    <row r="23" spans="1:40">
      <c r="A23" s="69" t="s">
        <v>19</v>
      </c>
      <c r="B23" s="498"/>
      <c r="C23" s="213"/>
      <c r="D23" s="213"/>
      <c r="E23" s="213"/>
      <c r="F23" s="213"/>
      <c r="G23" s="213"/>
      <c r="H23" s="213"/>
      <c r="I23" s="213"/>
      <c r="J23" s="213"/>
      <c r="K23" s="212"/>
      <c r="L23" s="212"/>
      <c r="M23" s="212"/>
      <c r="N23" s="212"/>
      <c r="O23" s="212"/>
      <c r="P23" s="212"/>
      <c r="Q23" s="212"/>
      <c r="R23" s="212"/>
      <c r="S23" s="212"/>
      <c r="T23" s="212"/>
      <c r="U23" s="212"/>
      <c r="V23" s="212"/>
      <c r="W23" s="212"/>
      <c r="X23" s="212"/>
      <c r="Y23" s="212"/>
      <c r="Z23" s="212"/>
      <c r="AA23" s="212"/>
      <c r="AB23" s="212"/>
      <c r="AC23" s="212"/>
      <c r="AD23" s="212"/>
      <c r="AE23" s="213"/>
      <c r="AF23" s="213"/>
      <c r="AG23" s="213"/>
      <c r="AH23" s="213"/>
      <c r="AI23" s="213"/>
      <c r="AJ23" s="213"/>
      <c r="AK23" s="91">
        <f t="shared" si="0"/>
        <v>0</v>
      </c>
      <c r="AL23" s="91">
        <f t="shared" si="1"/>
        <v>0</v>
      </c>
      <c r="AM23" s="68">
        <f t="shared" si="3"/>
        <v>0</v>
      </c>
      <c r="AN23" s="68">
        <f t="shared" si="2"/>
        <v>0</v>
      </c>
    </row>
    <row r="24" spans="1:40">
      <c r="A24" s="69" t="s">
        <v>20</v>
      </c>
      <c r="B24" s="489"/>
      <c r="C24" s="273"/>
      <c r="D24" s="273"/>
      <c r="E24" s="273"/>
      <c r="F24" s="273"/>
      <c r="G24" s="273"/>
      <c r="H24" s="273"/>
      <c r="I24" s="273"/>
      <c r="J24" s="273"/>
      <c r="K24" s="273"/>
      <c r="L24" s="273"/>
      <c r="M24" s="273"/>
      <c r="N24" s="273"/>
      <c r="O24" s="273"/>
      <c r="P24" s="273"/>
      <c r="Q24" s="273"/>
      <c r="R24" s="273"/>
      <c r="S24" s="273"/>
      <c r="T24" s="273"/>
      <c r="U24" s="273"/>
      <c r="V24" s="273"/>
      <c r="W24" s="273"/>
      <c r="X24" s="273"/>
      <c r="Y24" s="273"/>
      <c r="Z24" s="273"/>
      <c r="AA24" s="273"/>
      <c r="AB24" s="273"/>
      <c r="AC24" s="273"/>
      <c r="AD24" s="273"/>
      <c r="AE24" s="273"/>
      <c r="AF24" s="273"/>
      <c r="AG24" s="273"/>
      <c r="AH24" s="273"/>
      <c r="AI24" s="264"/>
      <c r="AJ24" s="264"/>
      <c r="AK24" s="91">
        <f t="shared" si="0"/>
        <v>0</v>
      </c>
      <c r="AL24" s="91">
        <f t="shared" si="1"/>
        <v>0</v>
      </c>
      <c r="AM24" s="68">
        <f t="shared" si="3"/>
        <v>0</v>
      </c>
      <c r="AN24" s="68">
        <f t="shared" si="2"/>
        <v>0</v>
      </c>
    </row>
    <row r="25" spans="1:40">
      <c r="A25" s="69" t="s">
        <v>21</v>
      </c>
      <c r="B25" s="498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91">
        <f t="shared" si="0"/>
        <v>0</v>
      </c>
      <c r="AL25" s="91">
        <f t="shared" si="1"/>
        <v>0</v>
      </c>
      <c r="AM25" s="68">
        <f t="shared" si="3"/>
        <v>0</v>
      </c>
      <c r="AN25" s="68">
        <f t="shared" si="2"/>
        <v>0</v>
      </c>
    </row>
    <row r="26" spans="1:40">
      <c r="A26" s="69" t="s">
        <v>22</v>
      </c>
      <c r="B26" s="244"/>
      <c r="C26" s="245"/>
      <c r="D26" s="245"/>
      <c r="E26" s="245"/>
      <c r="F26" s="245"/>
      <c r="G26" s="245"/>
      <c r="H26" s="245"/>
      <c r="I26" s="245"/>
      <c r="J26" s="245"/>
      <c r="K26" s="245"/>
      <c r="L26" s="245"/>
      <c r="M26" s="245"/>
      <c r="N26" s="245"/>
      <c r="O26" s="245"/>
      <c r="P26" s="245"/>
      <c r="Q26" s="245"/>
      <c r="R26" s="245"/>
      <c r="S26" s="245"/>
      <c r="T26" s="245"/>
      <c r="U26" s="245"/>
      <c r="V26" s="245"/>
      <c r="W26" s="244"/>
      <c r="X26" s="244"/>
      <c r="Y26" s="244"/>
      <c r="Z26" s="244"/>
      <c r="AA26" s="244"/>
      <c r="AB26" s="244"/>
      <c r="AC26" s="244"/>
      <c r="AD26" s="244"/>
      <c r="AE26" s="245"/>
      <c r="AF26" s="245"/>
      <c r="AG26" s="245"/>
      <c r="AH26" s="245"/>
      <c r="AI26" s="245"/>
      <c r="AJ26" s="245"/>
      <c r="AK26" s="91">
        <f t="shared" si="0"/>
        <v>0</v>
      </c>
      <c r="AL26" s="91">
        <f t="shared" si="1"/>
        <v>0</v>
      </c>
      <c r="AM26" s="68">
        <f t="shared" si="3"/>
        <v>0</v>
      </c>
      <c r="AN26" s="68">
        <f t="shared" si="2"/>
        <v>0</v>
      </c>
    </row>
    <row r="27" spans="1:40">
      <c r="A27" s="69" t="s">
        <v>23</v>
      </c>
      <c r="B27" s="498"/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91">
        <f t="shared" si="0"/>
        <v>0</v>
      </c>
      <c r="AL27" s="91">
        <f t="shared" si="1"/>
        <v>0</v>
      </c>
      <c r="AM27" s="68">
        <f t="shared" si="3"/>
        <v>0</v>
      </c>
      <c r="AN27" s="68">
        <f t="shared" si="2"/>
        <v>0</v>
      </c>
    </row>
    <row r="28" spans="1:40">
      <c r="A28" s="69" t="s">
        <v>24</v>
      </c>
      <c r="B28" s="510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379"/>
      <c r="AF28" s="379"/>
      <c r="AG28" s="379"/>
      <c r="AH28" s="379"/>
      <c r="AI28" s="340"/>
      <c r="AJ28" s="340"/>
      <c r="AK28" s="91">
        <f t="shared" si="0"/>
        <v>0</v>
      </c>
      <c r="AL28" s="91">
        <f t="shared" si="1"/>
        <v>0</v>
      </c>
      <c r="AM28" s="68">
        <f t="shared" si="3"/>
        <v>0</v>
      </c>
      <c r="AN28" s="68">
        <f t="shared" si="2"/>
        <v>0</v>
      </c>
    </row>
    <row r="29" spans="1:40">
      <c r="A29" s="69" t="s">
        <v>25</v>
      </c>
      <c r="B29" s="498"/>
      <c r="C29" s="71"/>
      <c r="D29" s="162"/>
      <c r="E29" s="162"/>
      <c r="F29" s="162"/>
      <c r="G29" s="71"/>
      <c r="H29" s="162"/>
      <c r="I29" s="162"/>
      <c r="J29" s="162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91">
        <f t="shared" si="0"/>
        <v>0</v>
      </c>
      <c r="AL29" s="91">
        <f t="shared" si="1"/>
        <v>0</v>
      </c>
      <c r="AM29" s="68">
        <f t="shared" si="3"/>
        <v>0</v>
      </c>
      <c r="AN29" s="68">
        <f t="shared" si="2"/>
        <v>0</v>
      </c>
    </row>
    <row r="30" spans="1:40">
      <c r="A30" s="69" t="s">
        <v>26</v>
      </c>
      <c r="B30" s="488"/>
      <c r="C30" s="245"/>
      <c r="D30" s="245"/>
      <c r="E30" s="245"/>
      <c r="F30" s="245"/>
      <c r="G30" s="245"/>
      <c r="H30" s="245"/>
      <c r="I30" s="245"/>
      <c r="J30" s="245"/>
      <c r="K30" s="245"/>
      <c r="L30" s="245"/>
      <c r="M30" s="245"/>
      <c r="N30" s="245"/>
      <c r="O30" s="245"/>
      <c r="P30" s="245"/>
      <c r="Q30" s="245"/>
      <c r="R30" s="245"/>
      <c r="S30" s="245"/>
      <c r="T30" s="245"/>
      <c r="U30" s="245"/>
      <c r="V30" s="245"/>
      <c r="W30" s="245"/>
      <c r="X30" s="245"/>
      <c r="Y30" s="245"/>
      <c r="Z30" s="245"/>
      <c r="AA30" s="245"/>
      <c r="AB30" s="245"/>
      <c r="AC30" s="245"/>
      <c r="AD30" s="245"/>
      <c r="AE30" s="245"/>
      <c r="AF30" s="245"/>
      <c r="AG30" s="245"/>
      <c r="AH30" s="245"/>
      <c r="AI30" s="245"/>
      <c r="AJ30" s="245"/>
      <c r="AK30" s="91">
        <f t="shared" si="0"/>
        <v>0</v>
      </c>
      <c r="AL30" s="91">
        <f t="shared" si="1"/>
        <v>0</v>
      </c>
      <c r="AM30" s="68">
        <f t="shared" si="3"/>
        <v>0</v>
      </c>
      <c r="AN30" s="68">
        <f t="shared" si="2"/>
        <v>0</v>
      </c>
    </row>
    <row r="31" spans="1:40">
      <c r="A31" s="66" t="s">
        <v>27</v>
      </c>
      <c r="B31" s="495"/>
      <c r="C31" s="245"/>
      <c r="D31" s="253"/>
      <c r="E31" s="253"/>
      <c r="F31" s="253"/>
      <c r="G31" s="253"/>
      <c r="H31" s="253"/>
      <c r="I31" s="253"/>
      <c r="J31" s="253"/>
      <c r="K31" s="253"/>
      <c r="L31" s="253"/>
      <c r="M31" s="253"/>
      <c r="N31" s="253"/>
      <c r="O31" s="245"/>
      <c r="P31" s="245"/>
      <c r="Q31" s="245"/>
      <c r="R31" s="245"/>
      <c r="S31" s="245"/>
      <c r="T31" s="245"/>
      <c r="U31" s="245"/>
      <c r="V31" s="245"/>
      <c r="W31" s="245"/>
      <c r="X31" s="245"/>
      <c r="Y31" s="245"/>
      <c r="Z31" s="245"/>
      <c r="AA31" s="245"/>
      <c r="AB31" s="245"/>
      <c r="AC31" s="245"/>
      <c r="AD31" s="245"/>
      <c r="AE31" s="245"/>
      <c r="AF31" s="245"/>
      <c r="AG31" s="245"/>
      <c r="AH31" s="245"/>
      <c r="AI31" s="245"/>
      <c r="AJ31" s="245"/>
      <c r="AK31" s="91">
        <f t="shared" si="0"/>
        <v>0</v>
      </c>
      <c r="AL31" s="91">
        <f t="shared" si="1"/>
        <v>0</v>
      </c>
      <c r="AM31" s="68">
        <f t="shared" si="3"/>
        <v>0</v>
      </c>
      <c r="AN31" s="68">
        <f t="shared" si="2"/>
        <v>0</v>
      </c>
    </row>
    <row r="32" spans="1:40">
      <c r="A32" s="70" t="s">
        <v>28</v>
      </c>
      <c r="B32" s="500"/>
      <c r="C32" s="306"/>
      <c r="D32" s="306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91">
        <f t="shared" si="0"/>
        <v>0</v>
      </c>
      <c r="AL32" s="91">
        <f t="shared" si="1"/>
        <v>0</v>
      </c>
      <c r="AM32" s="68">
        <f t="shared" si="3"/>
        <v>0</v>
      </c>
      <c r="AN32" s="68">
        <f t="shared" si="2"/>
        <v>0</v>
      </c>
    </row>
    <row r="33" spans="1:40">
      <c r="A33" s="70" t="s">
        <v>29</v>
      </c>
      <c r="B33" s="508">
        <v>1</v>
      </c>
      <c r="C33" s="202">
        <v>8</v>
      </c>
      <c r="D33" s="202">
        <v>0</v>
      </c>
      <c r="E33" s="202">
        <v>0</v>
      </c>
      <c r="F33" s="202">
        <v>0</v>
      </c>
      <c r="G33" s="202">
        <v>1</v>
      </c>
      <c r="H33" s="202">
        <v>0</v>
      </c>
      <c r="I33" s="202">
        <v>0</v>
      </c>
      <c r="J33" s="202">
        <v>0</v>
      </c>
      <c r="K33" s="202">
        <v>9</v>
      </c>
      <c r="L33" s="202">
        <v>1</v>
      </c>
      <c r="M33" s="202">
        <v>0</v>
      </c>
      <c r="N33" s="202">
        <v>0</v>
      </c>
      <c r="O33" s="202">
        <v>6</v>
      </c>
      <c r="P33" s="202">
        <v>0</v>
      </c>
      <c r="Q33" s="202">
        <v>0</v>
      </c>
      <c r="R33" s="202">
        <v>0</v>
      </c>
      <c r="S33" s="202">
        <v>4</v>
      </c>
      <c r="T33" s="202">
        <v>2</v>
      </c>
      <c r="U33" s="202">
        <v>0</v>
      </c>
      <c r="V33" s="202">
        <v>0</v>
      </c>
      <c r="W33" s="202">
        <v>1</v>
      </c>
      <c r="X33" s="202">
        <v>0</v>
      </c>
      <c r="Y33" s="202">
        <v>0</v>
      </c>
      <c r="Z33" s="202">
        <v>0</v>
      </c>
      <c r="AA33" s="202">
        <v>3</v>
      </c>
      <c r="AB33" s="202">
        <v>1</v>
      </c>
      <c r="AC33" s="202">
        <v>0</v>
      </c>
      <c r="AD33" s="202">
        <v>1</v>
      </c>
      <c r="AE33" s="202"/>
      <c r="AF33" s="186"/>
      <c r="AG33" s="186"/>
      <c r="AH33" s="186"/>
      <c r="AI33" s="186"/>
      <c r="AJ33" s="186"/>
      <c r="AK33" s="91">
        <f t="shared" si="0"/>
        <v>4</v>
      </c>
      <c r="AL33" s="91">
        <f t="shared" si="1"/>
        <v>32</v>
      </c>
      <c r="AM33" s="68">
        <f t="shared" si="3"/>
        <v>0</v>
      </c>
      <c r="AN33" s="68">
        <f t="shared" si="2"/>
        <v>1</v>
      </c>
    </row>
    <row r="34" spans="1:40">
      <c r="A34" s="79" t="s">
        <v>30</v>
      </c>
      <c r="B34" s="494"/>
      <c r="C34" s="253"/>
      <c r="D34" s="253"/>
      <c r="E34" s="253"/>
      <c r="F34" s="253"/>
      <c r="G34" s="253"/>
      <c r="H34" s="253"/>
      <c r="I34" s="253"/>
      <c r="J34" s="253"/>
      <c r="K34" s="253"/>
      <c r="L34" s="253"/>
      <c r="M34" s="253"/>
      <c r="N34" s="253"/>
      <c r="O34" s="253"/>
      <c r="P34" s="253"/>
      <c r="Q34" s="253"/>
      <c r="R34" s="253"/>
      <c r="S34" s="253"/>
      <c r="T34" s="253"/>
      <c r="U34" s="253"/>
      <c r="V34" s="253"/>
      <c r="W34" s="253"/>
      <c r="X34" s="253"/>
      <c r="Y34" s="253"/>
      <c r="Z34" s="253"/>
      <c r="AA34" s="253"/>
      <c r="AB34" s="253"/>
      <c r="AC34" s="253"/>
      <c r="AD34" s="253"/>
      <c r="AE34" s="253"/>
      <c r="AF34" s="253"/>
      <c r="AG34" s="253"/>
      <c r="AH34" s="253"/>
      <c r="AI34" s="253"/>
      <c r="AJ34" s="253"/>
      <c r="AK34" s="91">
        <f t="shared" si="0"/>
        <v>0</v>
      </c>
      <c r="AL34" s="91">
        <f t="shared" si="1"/>
        <v>0</v>
      </c>
      <c r="AM34" s="68">
        <f t="shared" si="3"/>
        <v>0</v>
      </c>
      <c r="AN34" s="68">
        <f t="shared" si="2"/>
        <v>0</v>
      </c>
    </row>
    <row r="35" spans="1:40">
      <c r="A35" s="79" t="s">
        <v>31</v>
      </c>
      <c r="B35" s="487"/>
      <c r="C35" s="205"/>
      <c r="D35" s="205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05"/>
      <c r="Z35" s="205"/>
      <c r="AA35" s="205"/>
      <c r="AB35" s="205"/>
      <c r="AC35" s="205"/>
      <c r="AD35" s="205"/>
      <c r="AE35" s="205"/>
      <c r="AF35" s="205"/>
      <c r="AG35" s="205"/>
      <c r="AH35" s="205"/>
      <c r="AI35" s="205"/>
      <c r="AJ35" s="205"/>
      <c r="AK35" s="91">
        <f t="shared" si="0"/>
        <v>0</v>
      </c>
      <c r="AL35" s="91">
        <f t="shared" si="1"/>
        <v>0</v>
      </c>
      <c r="AM35" s="68">
        <f t="shared" si="3"/>
        <v>0</v>
      </c>
      <c r="AN35" s="68">
        <f t="shared" si="2"/>
        <v>0</v>
      </c>
    </row>
    <row r="36" spans="1:40">
      <c r="A36" s="69" t="s">
        <v>32</v>
      </c>
      <c r="B36" s="498"/>
      <c r="C36" s="255"/>
      <c r="D36" s="255"/>
      <c r="E36" s="255"/>
      <c r="F36" s="255"/>
      <c r="G36" s="255"/>
      <c r="H36" s="255"/>
      <c r="I36" s="255"/>
      <c r="J36" s="255"/>
      <c r="K36" s="255"/>
      <c r="L36" s="255"/>
      <c r="M36" s="255"/>
      <c r="N36" s="255"/>
      <c r="O36" s="255"/>
      <c r="P36" s="255"/>
      <c r="Q36" s="255"/>
      <c r="R36" s="255"/>
      <c r="S36" s="255"/>
      <c r="T36" s="255"/>
      <c r="U36" s="255"/>
      <c r="V36" s="255"/>
      <c r="W36" s="255"/>
      <c r="X36" s="255"/>
      <c r="Y36" s="255"/>
      <c r="Z36" s="255"/>
      <c r="AA36" s="255"/>
      <c r="AB36" s="255"/>
      <c r="AC36" s="255"/>
      <c r="AD36" s="255"/>
      <c r="AE36" s="255"/>
      <c r="AF36" s="245"/>
      <c r="AG36" s="245"/>
      <c r="AH36" s="245"/>
      <c r="AI36" s="245"/>
      <c r="AJ36" s="245"/>
      <c r="AK36" s="91">
        <f t="shared" si="0"/>
        <v>0</v>
      </c>
      <c r="AL36" s="91">
        <f t="shared" si="1"/>
        <v>0</v>
      </c>
      <c r="AM36" s="68">
        <f t="shared" si="3"/>
        <v>0</v>
      </c>
      <c r="AN36" s="68">
        <f t="shared" si="2"/>
        <v>0</v>
      </c>
    </row>
    <row r="37" spans="1:40">
      <c r="A37" s="69" t="s">
        <v>33</v>
      </c>
      <c r="B37" s="492"/>
      <c r="C37" s="245"/>
      <c r="D37" s="245"/>
      <c r="E37" s="245"/>
      <c r="F37" s="245"/>
      <c r="G37" s="245"/>
      <c r="H37" s="245"/>
      <c r="I37" s="245"/>
      <c r="J37" s="245"/>
      <c r="K37" s="245"/>
      <c r="L37" s="245"/>
      <c r="M37" s="245"/>
      <c r="N37" s="245"/>
      <c r="O37" s="245"/>
      <c r="P37" s="245"/>
      <c r="Q37" s="245"/>
      <c r="R37" s="245"/>
      <c r="S37" s="245"/>
      <c r="T37" s="245"/>
      <c r="U37" s="245"/>
      <c r="V37" s="245"/>
      <c r="W37" s="245"/>
      <c r="X37" s="245"/>
      <c r="Y37" s="245"/>
      <c r="Z37" s="245"/>
      <c r="AA37" s="245"/>
      <c r="AB37" s="245"/>
      <c r="AC37" s="245"/>
      <c r="AD37" s="245"/>
      <c r="AE37" s="245"/>
      <c r="AF37" s="245"/>
      <c r="AG37" s="245"/>
      <c r="AH37" s="245"/>
      <c r="AI37" s="245"/>
      <c r="AJ37" s="245"/>
      <c r="AK37" s="91">
        <f t="shared" si="0"/>
        <v>0</v>
      </c>
      <c r="AL37" s="91">
        <f t="shared" si="1"/>
        <v>0</v>
      </c>
      <c r="AM37" s="68">
        <f t="shared" si="3"/>
        <v>0</v>
      </c>
      <c r="AN37" s="68">
        <f t="shared" si="2"/>
        <v>0</v>
      </c>
    </row>
    <row r="38" spans="1:40">
      <c r="A38" s="80" t="s">
        <v>34</v>
      </c>
      <c r="B38" s="488"/>
      <c r="C38" s="255"/>
      <c r="D38" s="255"/>
      <c r="E38" s="255"/>
      <c r="F38" s="255"/>
      <c r="G38" s="255"/>
      <c r="H38" s="255"/>
      <c r="I38" s="255"/>
      <c r="J38" s="255"/>
      <c r="K38" s="255"/>
      <c r="L38" s="255"/>
      <c r="M38" s="255"/>
      <c r="N38" s="255"/>
      <c r="O38" s="255"/>
      <c r="P38" s="255"/>
      <c r="Q38" s="255"/>
      <c r="R38" s="255"/>
      <c r="S38" s="255"/>
      <c r="T38" s="255"/>
      <c r="U38" s="255"/>
      <c r="V38" s="255"/>
      <c r="W38" s="255"/>
      <c r="X38" s="255"/>
      <c r="Y38" s="255"/>
      <c r="Z38" s="255"/>
      <c r="AA38" s="255"/>
      <c r="AB38" s="255"/>
      <c r="AC38" s="255"/>
      <c r="AD38" s="255"/>
      <c r="AE38" s="255"/>
      <c r="AF38" s="255"/>
      <c r="AG38" s="255"/>
      <c r="AH38" s="255"/>
      <c r="AI38" s="255"/>
      <c r="AJ38" s="255"/>
      <c r="AK38" s="91">
        <f t="shared" si="0"/>
        <v>0</v>
      </c>
      <c r="AL38" s="91">
        <f t="shared" si="1"/>
        <v>0</v>
      </c>
      <c r="AM38" s="68">
        <f t="shared" si="3"/>
        <v>0</v>
      </c>
      <c r="AN38" s="68">
        <f t="shared" si="2"/>
        <v>0</v>
      </c>
    </row>
    <row r="39" spans="1:40">
      <c r="A39" s="81" t="s">
        <v>35</v>
      </c>
      <c r="B39" s="500"/>
      <c r="C39" s="264"/>
      <c r="D39" s="264"/>
      <c r="E39" s="264"/>
      <c r="F39" s="264"/>
      <c r="G39" s="264"/>
      <c r="H39" s="264"/>
      <c r="I39" s="264"/>
      <c r="J39" s="264"/>
      <c r="K39" s="264"/>
      <c r="L39" s="264"/>
      <c r="M39" s="264"/>
      <c r="N39" s="264"/>
      <c r="O39" s="264"/>
      <c r="P39" s="264"/>
      <c r="Q39" s="264"/>
      <c r="R39" s="264"/>
      <c r="S39" s="264"/>
      <c r="T39" s="264"/>
      <c r="U39" s="264"/>
      <c r="V39" s="264"/>
      <c r="W39" s="264"/>
      <c r="X39" s="264"/>
      <c r="Y39" s="264"/>
      <c r="Z39" s="264"/>
      <c r="AA39" s="264"/>
      <c r="AB39" s="264"/>
      <c r="AC39" s="264"/>
      <c r="AD39" s="264"/>
      <c r="AE39" s="264"/>
      <c r="AF39" s="264"/>
      <c r="AG39" s="264"/>
      <c r="AH39" s="264"/>
      <c r="AI39" s="264"/>
      <c r="AJ39" s="264"/>
      <c r="AK39" s="91">
        <f t="shared" si="0"/>
        <v>0</v>
      </c>
      <c r="AL39" s="91">
        <f t="shared" si="1"/>
        <v>0</v>
      </c>
      <c r="AM39" s="68">
        <f t="shared" si="3"/>
        <v>0</v>
      </c>
      <c r="AN39" s="68">
        <f t="shared" si="2"/>
        <v>0</v>
      </c>
    </row>
    <row r="40" spans="1:40">
      <c r="A40" s="80" t="s">
        <v>36</v>
      </c>
      <c r="B40" s="488"/>
      <c r="C40" s="82"/>
      <c r="D40" s="212"/>
      <c r="E40" s="212"/>
      <c r="F40" s="212"/>
      <c r="G40" s="82"/>
      <c r="H40" s="212"/>
      <c r="I40" s="212"/>
      <c r="J40" s="212"/>
      <c r="K40" s="82"/>
      <c r="L40" s="212"/>
      <c r="M40" s="212"/>
      <c r="N40" s="212"/>
      <c r="O40" s="82"/>
      <c r="P40" s="212"/>
      <c r="Q40" s="212"/>
      <c r="R40" s="212"/>
      <c r="S40" s="82"/>
      <c r="T40" s="212"/>
      <c r="U40" s="212"/>
      <c r="V40" s="212"/>
      <c r="W40" s="82"/>
      <c r="X40" s="212"/>
      <c r="Y40" s="212"/>
      <c r="Z40" s="212"/>
      <c r="AA40" s="82"/>
      <c r="AB40" s="212"/>
      <c r="AC40" s="212"/>
      <c r="AD40" s="219"/>
      <c r="AE40" s="212"/>
      <c r="AF40" s="212"/>
      <c r="AG40" s="212"/>
      <c r="AH40" s="212"/>
      <c r="AI40" s="212"/>
      <c r="AJ40" s="212"/>
      <c r="AK40" s="91">
        <f t="shared" si="0"/>
        <v>0</v>
      </c>
      <c r="AL40" s="91">
        <f t="shared" si="1"/>
        <v>0</v>
      </c>
      <c r="AM40" s="68">
        <f t="shared" si="3"/>
        <v>0</v>
      </c>
      <c r="AN40" s="68">
        <f t="shared" si="2"/>
        <v>0</v>
      </c>
    </row>
    <row r="41" spans="1:40">
      <c r="A41" s="80" t="s">
        <v>122</v>
      </c>
      <c r="B41" s="488"/>
      <c r="C41" s="369"/>
      <c r="D41" s="162"/>
      <c r="E41" s="162"/>
      <c r="F41" s="162"/>
      <c r="G41" s="369"/>
      <c r="H41" s="162"/>
      <c r="I41" s="162"/>
      <c r="J41" s="162"/>
      <c r="K41" s="369"/>
      <c r="L41" s="162"/>
      <c r="M41" s="162"/>
      <c r="N41" s="162"/>
      <c r="O41" s="369"/>
      <c r="P41" s="369"/>
      <c r="Q41" s="369"/>
      <c r="R41" s="369"/>
      <c r="S41" s="369"/>
      <c r="T41" s="369"/>
      <c r="U41" s="369"/>
      <c r="V41" s="369"/>
      <c r="W41" s="369"/>
      <c r="X41" s="369"/>
      <c r="Y41" s="369"/>
      <c r="Z41" s="369"/>
      <c r="AA41" s="369"/>
      <c r="AB41" s="369"/>
      <c r="AC41" s="369"/>
      <c r="AD41" s="369"/>
      <c r="AE41" s="168"/>
      <c r="AF41" s="168"/>
      <c r="AG41" s="168"/>
      <c r="AH41" s="168"/>
      <c r="AI41" s="168"/>
      <c r="AJ41" s="168"/>
      <c r="AK41" s="91">
        <f t="shared" si="0"/>
        <v>0</v>
      </c>
      <c r="AL41" s="91">
        <f t="shared" si="1"/>
        <v>0</v>
      </c>
      <c r="AM41" s="68">
        <f t="shared" si="3"/>
        <v>0</v>
      </c>
      <c r="AN41" s="68">
        <f t="shared" si="2"/>
        <v>0</v>
      </c>
    </row>
    <row r="42" spans="1:40">
      <c r="A42" s="69" t="s">
        <v>38</v>
      </c>
      <c r="B42" s="498"/>
      <c r="C42" s="205"/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5"/>
      <c r="P42" s="205"/>
      <c r="Q42" s="205"/>
      <c r="R42" s="205"/>
      <c r="S42" s="205"/>
      <c r="T42" s="205"/>
      <c r="U42" s="205"/>
      <c r="V42" s="205"/>
      <c r="W42" s="205"/>
      <c r="X42" s="205"/>
      <c r="Y42" s="205"/>
      <c r="Z42" s="205"/>
      <c r="AA42" s="205"/>
      <c r="AB42" s="205"/>
      <c r="AC42" s="205"/>
      <c r="AD42" s="205"/>
      <c r="AE42" s="205"/>
      <c r="AF42" s="205"/>
      <c r="AG42" s="205"/>
      <c r="AH42" s="205"/>
      <c r="AI42" s="205"/>
      <c r="AJ42" s="205"/>
      <c r="AK42" s="91">
        <f t="shared" si="0"/>
        <v>0</v>
      </c>
      <c r="AL42" s="91">
        <f t="shared" si="1"/>
        <v>0</v>
      </c>
      <c r="AM42" s="68">
        <f t="shared" si="3"/>
        <v>0</v>
      </c>
      <c r="AN42" s="68">
        <f t="shared" si="2"/>
        <v>0</v>
      </c>
    </row>
    <row r="43" spans="1:40">
      <c r="A43" s="69" t="s">
        <v>123</v>
      </c>
      <c r="B43" s="498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91">
        <f t="shared" si="0"/>
        <v>0</v>
      </c>
      <c r="AL43" s="91">
        <f t="shared" si="1"/>
        <v>0</v>
      </c>
      <c r="AM43" s="68">
        <f t="shared" si="3"/>
        <v>0</v>
      </c>
      <c r="AN43" s="68">
        <f t="shared" si="2"/>
        <v>0</v>
      </c>
    </row>
    <row r="44" spans="1:40">
      <c r="A44" s="83" t="s">
        <v>40</v>
      </c>
      <c r="B44" s="488"/>
      <c r="C44" s="234"/>
      <c r="D44" s="234"/>
      <c r="E44" s="234"/>
      <c r="F44" s="234"/>
      <c r="G44" s="234"/>
      <c r="H44" s="234"/>
      <c r="I44" s="234"/>
      <c r="J44" s="234"/>
      <c r="K44" s="234"/>
      <c r="L44" s="234"/>
      <c r="M44" s="234"/>
      <c r="N44" s="234"/>
      <c r="O44" s="234"/>
      <c r="P44" s="234"/>
      <c r="Q44" s="234"/>
      <c r="R44" s="234"/>
      <c r="S44" s="234"/>
      <c r="T44" s="234"/>
      <c r="U44" s="234"/>
      <c r="V44" s="234"/>
      <c r="W44" s="234"/>
      <c r="X44" s="234"/>
      <c r="Y44" s="234"/>
      <c r="Z44" s="234"/>
      <c r="AA44" s="234"/>
      <c r="AB44" s="234"/>
      <c r="AC44" s="234"/>
      <c r="AD44" s="234"/>
      <c r="AE44" s="204"/>
      <c r="AF44" s="204"/>
      <c r="AG44" s="204"/>
      <c r="AH44" s="204"/>
      <c r="AI44" s="204"/>
      <c r="AJ44" s="204"/>
      <c r="AK44" s="91">
        <f t="shared" si="0"/>
        <v>0</v>
      </c>
      <c r="AL44" s="91">
        <f t="shared" si="1"/>
        <v>0</v>
      </c>
      <c r="AM44" s="68">
        <f t="shared" si="3"/>
        <v>0</v>
      </c>
      <c r="AN44" s="68">
        <f t="shared" si="2"/>
        <v>0</v>
      </c>
    </row>
    <row r="45" spans="1:40" ht="15" customHeight="1"/>
    <row r="46" spans="1:40" ht="15" customHeight="1"/>
    <row r="47" spans="1:40" ht="15" customHeight="1"/>
  </sheetData>
  <mergeCells count="14">
    <mergeCell ref="AK2:AN2"/>
    <mergeCell ref="A1:R1"/>
    <mergeCell ref="AI2:AJ2"/>
    <mergeCell ref="S2:V2"/>
    <mergeCell ref="W2:Z2"/>
    <mergeCell ref="AA2:AD2"/>
    <mergeCell ref="AE2:AF2"/>
    <mergeCell ref="AG2:AH2"/>
    <mergeCell ref="O2:R2"/>
    <mergeCell ref="A2:A3"/>
    <mergeCell ref="B2:B3"/>
    <mergeCell ref="D2:F2"/>
    <mergeCell ref="G2:J2"/>
    <mergeCell ref="K2:N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F48"/>
  <sheetViews>
    <sheetView topLeftCell="C7" zoomScale="85" zoomScaleNormal="85" workbookViewId="0">
      <selection activeCell="V39" sqref="V39"/>
    </sheetView>
  </sheetViews>
  <sheetFormatPr defaultColWidth="15.6640625" defaultRowHeight="13.8"/>
  <cols>
    <col min="1" max="1" width="18.5546875" style="17" customWidth="1"/>
    <col min="2" max="2" width="17.88671875" style="4" customWidth="1"/>
    <col min="3" max="3" width="11" style="4" customWidth="1"/>
    <col min="4" max="8" width="7.6640625" style="4" customWidth="1"/>
    <col min="9" max="9" width="14.109375" style="4" customWidth="1"/>
    <col min="10" max="10" width="8.6640625" style="4" customWidth="1"/>
    <col min="11" max="11" width="8.88671875" style="4" customWidth="1"/>
    <col min="12" max="12" width="8.6640625" style="4" customWidth="1"/>
    <col min="13" max="13" width="7.6640625" style="4" customWidth="1"/>
    <col min="14" max="14" width="8.44140625" style="4" customWidth="1"/>
    <col min="15" max="15" width="8.5546875" style="4" customWidth="1"/>
    <col min="16" max="16" width="8.88671875" style="4" customWidth="1"/>
    <col min="17" max="17" width="8.33203125" style="4" customWidth="1"/>
    <col min="18" max="18" width="8.5546875" style="4" customWidth="1"/>
    <col min="19" max="25" width="8.6640625" style="4" customWidth="1"/>
    <col min="26" max="26" width="13.33203125" style="4" customWidth="1"/>
    <col min="27" max="70" width="7.6640625" style="4" customWidth="1"/>
    <col min="71" max="174" width="7.6640625" style="3" customWidth="1"/>
    <col min="175" max="219" width="15.6640625" style="3"/>
    <col min="220" max="16384" width="15.6640625" style="1"/>
  </cols>
  <sheetData>
    <row r="1" spans="1:240" ht="34.5" customHeight="1">
      <c r="A1" s="563" t="s">
        <v>124</v>
      </c>
      <c r="B1" s="563"/>
      <c r="C1" s="563"/>
      <c r="D1" s="563"/>
      <c r="E1" s="563"/>
      <c r="F1" s="563"/>
      <c r="G1" s="563"/>
      <c r="H1" s="563"/>
      <c r="I1" s="563"/>
      <c r="J1" s="563"/>
      <c r="K1" s="563"/>
      <c r="L1" s="563"/>
      <c r="M1" s="563"/>
      <c r="N1" s="563"/>
      <c r="O1" s="563"/>
      <c r="P1" s="563"/>
      <c r="Q1" s="563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</row>
    <row r="2" spans="1:240" s="9" customFormat="1" ht="15" customHeight="1">
      <c r="A2" s="564" t="s">
        <v>0</v>
      </c>
      <c r="B2" s="574" t="s">
        <v>125</v>
      </c>
      <c r="C2" s="566" t="s">
        <v>60</v>
      </c>
      <c r="D2" s="566"/>
      <c r="E2" s="566"/>
      <c r="F2" s="567" t="s">
        <v>61</v>
      </c>
      <c r="G2" s="567" t="s">
        <v>78</v>
      </c>
      <c r="H2" s="567" t="s">
        <v>79</v>
      </c>
      <c r="I2" s="566" t="s">
        <v>126</v>
      </c>
      <c r="J2" s="569" t="s">
        <v>60</v>
      </c>
      <c r="K2" s="570"/>
      <c r="L2" s="570"/>
      <c r="M2" s="570"/>
      <c r="N2" s="570"/>
      <c r="O2" s="570"/>
      <c r="P2" s="570"/>
      <c r="Q2" s="570"/>
      <c r="R2" s="570"/>
      <c r="S2" s="570"/>
      <c r="T2" s="570"/>
      <c r="U2" s="570"/>
      <c r="V2" s="570"/>
      <c r="W2" s="570"/>
      <c r="X2" s="570"/>
      <c r="Y2" s="571"/>
      <c r="Z2" s="572" t="s">
        <v>62</v>
      </c>
      <c r="AA2" s="567" t="s">
        <v>80</v>
      </c>
      <c r="AB2" s="567" t="s">
        <v>127</v>
      </c>
      <c r="AC2" s="561" t="s">
        <v>75</v>
      </c>
      <c r="AD2" s="561" t="s">
        <v>81</v>
      </c>
      <c r="AE2" s="561" t="s">
        <v>76</v>
      </c>
      <c r="AF2" s="561" t="s">
        <v>77</v>
      </c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6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</row>
    <row r="3" spans="1:240" s="11" customFormat="1" ht="149.25" customHeight="1">
      <c r="A3" s="565"/>
      <c r="B3" s="568"/>
      <c r="C3" s="54" t="s">
        <v>63</v>
      </c>
      <c r="D3" s="54" t="s">
        <v>64</v>
      </c>
      <c r="E3" s="54" t="s">
        <v>65</v>
      </c>
      <c r="F3" s="568"/>
      <c r="G3" s="568"/>
      <c r="H3" s="568"/>
      <c r="I3" s="566"/>
      <c r="J3" s="64" t="s">
        <v>66</v>
      </c>
      <c r="K3" s="64" t="s">
        <v>65</v>
      </c>
      <c r="L3" s="64" t="s">
        <v>67</v>
      </c>
      <c r="M3" s="64" t="s">
        <v>68</v>
      </c>
      <c r="N3" s="64" t="s">
        <v>69</v>
      </c>
      <c r="O3" s="64" t="s">
        <v>70</v>
      </c>
      <c r="P3" s="64" t="s">
        <v>71</v>
      </c>
      <c r="Q3" s="64" t="s">
        <v>72</v>
      </c>
      <c r="R3" s="64" t="s">
        <v>73</v>
      </c>
      <c r="S3" s="64" t="s">
        <v>74</v>
      </c>
      <c r="T3" s="113">
        <v>11</v>
      </c>
      <c r="U3" s="113">
        <v>12</v>
      </c>
      <c r="V3" s="113">
        <v>13</v>
      </c>
      <c r="W3" s="113">
        <v>14</v>
      </c>
      <c r="X3" s="113">
        <v>15</v>
      </c>
      <c r="Y3" s="113">
        <v>16</v>
      </c>
      <c r="Z3" s="573"/>
      <c r="AA3" s="568"/>
      <c r="AB3" s="568"/>
      <c r="AC3" s="562"/>
      <c r="AD3" s="562"/>
      <c r="AE3" s="562"/>
      <c r="AF3" s="562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5"/>
      <c r="CO3" s="10"/>
      <c r="CP3" s="10"/>
      <c r="CQ3" s="10"/>
      <c r="CR3" s="10"/>
      <c r="CS3" s="10"/>
      <c r="CT3" s="10"/>
      <c r="CU3" s="10"/>
      <c r="CV3" s="5"/>
      <c r="CW3" s="10"/>
      <c r="CX3" s="10"/>
      <c r="CY3" s="10"/>
      <c r="CZ3" s="10"/>
      <c r="DA3" s="10"/>
      <c r="DB3" s="10"/>
      <c r="DC3" s="10"/>
      <c r="DD3" s="5"/>
      <c r="DE3" s="10"/>
      <c r="DF3" s="10"/>
      <c r="DG3" s="10"/>
      <c r="DH3" s="10"/>
      <c r="DI3" s="10"/>
      <c r="DJ3" s="10"/>
      <c r="DK3" s="10"/>
      <c r="DL3" s="5"/>
      <c r="DM3" s="10"/>
      <c r="DN3" s="10"/>
      <c r="DO3" s="10"/>
      <c r="DP3" s="10"/>
      <c r="DQ3" s="10"/>
      <c r="DR3" s="10"/>
      <c r="DS3" s="10"/>
      <c r="DT3" s="5"/>
      <c r="DU3" s="10"/>
      <c r="DV3" s="10"/>
      <c r="DW3" s="10"/>
      <c r="DX3" s="10"/>
      <c r="DY3" s="10"/>
      <c r="DZ3" s="10"/>
      <c r="EA3" s="10"/>
      <c r="EB3" s="5"/>
      <c r="EC3" s="10"/>
      <c r="ED3" s="10"/>
      <c r="EE3" s="10"/>
      <c r="EF3" s="10"/>
      <c r="EG3" s="10"/>
      <c r="EH3" s="10"/>
      <c r="EI3" s="10"/>
      <c r="EJ3" s="5"/>
      <c r="EK3" s="10"/>
      <c r="EL3" s="10"/>
      <c r="EM3" s="10"/>
      <c r="EN3" s="10"/>
      <c r="EO3" s="10"/>
      <c r="EP3" s="10"/>
      <c r="EQ3" s="10"/>
      <c r="ER3" s="5"/>
      <c r="ES3" s="10"/>
      <c r="ET3" s="10"/>
      <c r="EU3" s="10"/>
      <c r="EV3" s="10"/>
      <c r="EW3" s="10"/>
      <c r="EX3" s="10"/>
      <c r="EY3" s="10"/>
      <c r="EZ3" s="5"/>
      <c r="FA3" s="10"/>
      <c r="FB3" s="10"/>
      <c r="FC3" s="10"/>
      <c r="FD3" s="10"/>
      <c r="FE3" s="10"/>
      <c r="FF3" s="10"/>
      <c r="FG3" s="10"/>
      <c r="FH3" s="5"/>
      <c r="FI3" s="10"/>
      <c r="FJ3" s="10"/>
      <c r="FK3" s="10"/>
      <c r="FL3" s="10"/>
      <c r="FM3" s="10"/>
      <c r="FN3" s="10"/>
      <c r="FO3" s="10"/>
      <c r="FP3" s="5"/>
      <c r="FQ3" s="10"/>
      <c r="FR3" s="10"/>
      <c r="FS3" s="10"/>
      <c r="FT3" s="10"/>
      <c r="FU3" s="10"/>
      <c r="FV3" s="10"/>
      <c r="FW3" s="10"/>
      <c r="FX3" s="5"/>
      <c r="FY3" s="10"/>
      <c r="FZ3" s="10"/>
      <c r="GA3" s="10"/>
      <c r="GB3" s="10"/>
      <c r="GC3" s="10"/>
      <c r="GD3" s="10"/>
      <c r="GE3" s="10"/>
      <c r="GF3" s="5"/>
      <c r="GG3" s="10"/>
      <c r="GH3" s="10"/>
      <c r="GI3" s="10"/>
      <c r="GJ3" s="10"/>
      <c r="GK3" s="10"/>
      <c r="GL3" s="10"/>
      <c r="GM3" s="10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</row>
    <row r="4" spans="1:240" s="14" customFormat="1" ht="12">
      <c r="A4" s="114" t="s">
        <v>1</v>
      </c>
      <c r="B4" s="417">
        <f t="shared" ref="B4:B6" si="0">C4+D4+E4</f>
        <v>0</v>
      </c>
      <c r="C4" s="245"/>
      <c r="D4" s="245"/>
      <c r="E4" s="245"/>
      <c r="F4" s="258">
        <f>C4+D4+(E4*2)</f>
        <v>0</v>
      </c>
      <c r="G4" s="245"/>
      <c r="H4" s="419" t="e">
        <f t="shared" ref="H4:H45" si="1">(G4*100)/F4</f>
        <v>#DIV/0!</v>
      </c>
      <c r="I4" s="265">
        <f t="shared" ref="I4:I42" si="2">SUM(J4:Y4)</f>
        <v>0</v>
      </c>
      <c r="J4" s="245"/>
      <c r="K4" s="266"/>
      <c r="L4" s="266"/>
      <c r="M4" s="266"/>
      <c r="N4" s="266"/>
      <c r="O4" s="245"/>
      <c r="P4" s="245"/>
      <c r="Q4" s="245"/>
      <c r="R4" s="245"/>
      <c r="S4" s="245"/>
      <c r="T4" s="245"/>
      <c r="U4" s="245"/>
      <c r="V4" s="245"/>
      <c r="W4" s="245"/>
      <c r="X4" s="245"/>
      <c r="Y4" s="245"/>
      <c r="Z4" s="258">
        <f>J4+(K4*2)+(L4*3)+(M4*4)+(N4*5)+(O4*6)+(P4*7)+(Q4*8)+(R4*9)+(S4*10)+(T4*11)+(U4*12)+(V4*13)+(W4*14)+(X4*15)+(Y4*16)</f>
        <v>0</v>
      </c>
      <c r="AA4" s="245"/>
      <c r="AB4" s="233" t="e">
        <f t="shared" ref="AB4:AB45" si="3">(AA4*100)/Z4</f>
        <v>#DIV/0!</v>
      </c>
      <c r="AC4" s="245"/>
      <c r="AD4" s="245"/>
      <c r="AE4" s="245"/>
      <c r="AF4" s="245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</row>
    <row r="5" spans="1:240" s="9" customFormat="1" ht="12.75" customHeight="1">
      <c r="A5" s="116" t="s">
        <v>2</v>
      </c>
      <c r="B5" s="417">
        <f t="shared" si="0"/>
        <v>0</v>
      </c>
      <c r="C5" s="244"/>
      <c r="D5" s="244"/>
      <c r="E5" s="244"/>
      <c r="F5" s="258">
        <f>C5+D5+(E5*2)</f>
        <v>0</v>
      </c>
      <c r="G5" s="244"/>
      <c r="H5" s="419" t="e">
        <f t="shared" si="1"/>
        <v>#DIV/0!</v>
      </c>
      <c r="I5" s="265">
        <f t="shared" si="2"/>
        <v>0</v>
      </c>
      <c r="J5" s="244"/>
      <c r="K5" s="244"/>
      <c r="L5" s="244"/>
      <c r="M5" s="282"/>
      <c r="N5" s="282"/>
      <c r="O5" s="282"/>
      <c r="P5" s="282"/>
      <c r="Q5" s="282"/>
      <c r="R5" s="282"/>
      <c r="S5" s="282"/>
      <c r="T5" s="244"/>
      <c r="U5" s="244"/>
      <c r="V5" s="244"/>
      <c r="W5" s="244"/>
      <c r="X5" s="244"/>
      <c r="Y5" s="244"/>
      <c r="Z5" s="258">
        <f t="shared" ref="Z5:Z7" si="4">J5+(K5*2)+(L5*3)+(M5*4)+(N5*5)+(O5*6)+(P5*7)+(Q5*8)+(R5*9)+(S5*10)+(T5*11)+(U5*12)+(V5*13)+(W5*14)+(X5*15)+(Y5*16)</f>
        <v>0</v>
      </c>
      <c r="AA5" s="244"/>
      <c r="AB5" s="233" t="e">
        <f t="shared" si="3"/>
        <v>#DIV/0!</v>
      </c>
      <c r="AC5" s="282"/>
      <c r="AD5" s="282"/>
      <c r="AE5" s="282"/>
      <c r="AF5" s="282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</row>
    <row r="6" spans="1:240" s="9" customFormat="1" ht="12">
      <c r="A6" s="117" t="s">
        <v>105</v>
      </c>
      <c r="B6" s="417">
        <f t="shared" si="0"/>
        <v>0</v>
      </c>
      <c r="C6" s="255"/>
      <c r="D6" s="255"/>
      <c r="E6" s="255"/>
      <c r="F6" s="258">
        <f t="shared" ref="F6:F45" si="5">C6+D6+(E6*2)</f>
        <v>0</v>
      </c>
      <c r="G6" s="244"/>
      <c r="H6" s="419" t="e">
        <f t="shared" si="1"/>
        <v>#DIV/0!</v>
      </c>
      <c r="I6" s="265">
        <f t="shared" si="2"/>
        <v>0</v>
      </c>
      <c r="J6" s="245"/>
      <c r="K6" s="266"/>
      <c r="L6" s="266"/>
      <c r="M6" s="266"/>
      <c r="N6" s="266"/>
      <c r="O6" s="244"/>
      <c r="P6" s="244"/>
      <c r="Q6" s="244"/>
      <c r="R6" s="244"/>
      <c r="S6" s="244"/>
      <c r="T6" s="244"/>
      <c r="U6" s="244"/>
      <c r="V6" s="244"/>
      <c r="W6" s="283"/>
      <c r="X6" s="283"/>
      <c r="Y6" s="283"/>
      <c r="Z6" s="258">
        <f t="shared" si="4"/>
        <v>0</v>
      </c>
      <c r="AA6" s="244"/>
      <c r="AB6" s="233" t="e">
        <f t="shared" si="3"/>
        <v>#DIV/0!</v>
      </c>
      <c r="AC6" s="244"/>
      <c r="AD6" s="244"/>
      <c r="AE6" s="244"/>
      <c r="AF6" s="244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</row>
    <row r="7" spans="1:240" s="9" customFormat="1" ht="12">
      <c r="A7" s="116" t="s">
        <v>4</v>
      </c>
      <c r="B7" s="417">
        <f t="shared" ref="B7:B45" si="6">C7+D7+E7</f>
        <v>0</v>
      </c>
      <c r="C7" s="204"/>
      <c r="D7" s="204"/>
      <c r="E7" s="204"/>
      <c r="F7" s="258">
        <f t="shared" si="5"/>
        <v>0</v>
      </c>
      <c r="G7" s="204"/>
      <c r="H7" s="419" t="e">
        <f t="shared" si="1"/>
        <v>#DIV/0!</v>
      </c>
      <c r="I7" s="265">
        <f t="shared" si="2"/>
        <v>0</v>
      </c>
      <c r="J7" s="205"/>
      <c r="K7" s="422"/>
      <c r="L7" s="422"/>
      <c r="M7" s="422"/>
      <c r="N7" s="422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58">
        <f t="shared" si="4"/>
        <v>0</v>
      </c>
      <c r="AA7" s="204"/>
      <c r="AB7" s="233" t="e">
        <f t="shared" si="3"/>
        <v>#DIV/0!</v>
      </c>
      <c r="AC7" s="204"/>
      <c r="AD7" s="204"/>
      <c r="AE7" s="204"/>
      <c r="AF7" s="204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</row>
    <row r="8" spans="1:240">
      <c r="A8" s="118" t="s">
        <v>5</v>
      </c>
      <c r="B8" s="417">
        <f t="shared" si="6"/>
        <v>0</v>
      </c>
      <c r="C8" s="43"/>
      <c r="D8" s="43"/>
      <c r="E8" s="43"/>
      <c r="F8" s="258">
        <f t="shared" si="5"/>
        <v>0</v>
      </c>
      <c r="G8" s="43"/>
      <c r="H8" s="419" t="e">
        <f t="shared" si="1"/>
        <v>#DIV/0!</v>
      </c>
      <c r="I8" s="265">
        <f t="shared" si="2"/>
        <v>0</v>
      </c>
      <c r="J8" s="115"/>
      <c r="K8" s="423"/>
      <c r="L8" s="424"/>
      <c r="M8" s="425"/>
      <c r="N8" s="424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19">
        <f t="shared" ref="Z8:Z23" si="7">J8+(K8*2)+(L8*3)+(M8*4)+(N8*5)+(O8*6)+(P8*7)+(Q8*8)+(R8*9)+(S8*10)+(T8*11)+(U8*12)+(V8*13)+(W8*14)+(X8*15)+(Y8*16)</f>
        <v>0</v>
      </c>
      <c r="AA8" s="43"/>
      <c r="AB8" s="233" t="e">
        <f t="shared" si="3"/>
        <v>#DIV/0!</v>
      </c>
      <c r="AC8" s="43"/>
      <c r="AD8" s="43"/>
      <c r="AE8" s="43"/>
      <c r="AF8" s="43"/>
    </row>
    <row r="9" spans="1:240" s="24" customFormat="1">
      <c r="A9" s="119" t="s">
        <v>82</v>
      </c>
      <c r="B9" s="417">
        <f t="shared" si="6"/>
        <v>0</v>
      </c>
      <c r="C9" s="167"/>
      <c r="D9" s="167"/>
      <c r="E9" s="167"/>
      <c r="F9" s="258">
        <f t="shared" si="5"/>
        <v>0</v>
      </c>
      <c r="G9" s="167"/>
      <c r="H9" s="419" t="e">
        <f t="shared" si="1"/>
        <v>#DIV/0!</v>
      </c>
      <c r="I9" s="265">
        <f t="shared" si="2"/>
        <v>0</v>
      </c>
      <c r="J9" s="168"/>
      <c r="K9" s="427"/>
      <c r="L9" s="427"/>
      <c r="M9" s="427"/>
      <c r="N9" s="427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419">
        <f t="shared" si="7"/>
        <v>0</v>
      </c>
      <c r="AA9" s="167"/>
      <c r="AB9" s="233" t="e">
        <f t="shared" si="3"/>
        <v>#DIV/0!</v>
      </c>
      <c r="AC9" s="167"/>
      <c r="AD9" s="167"/>
      <c r="AE9" s="167"/>
      <c r="AF9" s="167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</row>
    <row r="10" spans="1:240">
      <c r="A10" s="116" t="s">
        <v>6</v>
      </c>
      <c r="B10" s="417">
        <f t="shared" si="6"/>
        <v>0</v>
      </c>
      <c r="C10" s="244"/>
      <c r="D10" s="244"/>
      <c r="E10" s="244"/>
      <c r="F10" s="258">
        <f t="shared" si="5"/>
        <v>0</v>
      </c>
      <c r="G10" s="244"/>
      <c r="H10" s="419" t="e">
        <f t="shared" si="1"/>
        <v>#DIV/0!</v>
      </c>
      <c r="I10" s="265">
        <f t="shared" si="2"/>
        <v>0</v>
      </c>
      <c r="J10" s="245"/>
      <c r="K10" s="266"/>
      <c r="L10" s="266"/>
      <c r="M10" s="266"/>
      <c r="N10" s="266"/>
      <c r="O10" s="244"/>
      <c r="P10" s="244"/>
      <c r="Q10" s="244"/>
      <c r="R10" s="244"/>
      <c r="S10" s="244"/>
      <c r="T10" s="244"/>
      <c r="U10" s="244"/>
      <c r="V10" s="244"/>
      <c r="W10" s="244"/>
      <c r="X10" s="244"/>
      <c r="Y10" s="244"/>
      <c r="Z10" s="258">
        <f t="shared" si="7"/>
        <v>0</v>
      </c>
      <c r="AA10" s="244"/>
      <c r="AB10" s="233" t="e">
        <f t="shared" si="3"/>
        <v>#DIV/0!</v>
      </c>
      <c r="AC10" s="244"/>
      <c r="AD10" s="244"/>
      <c r="AE10" s="244"/>
      <c r="AF10" s="244"/>
    </row>
    <row r="11" spans="1:240">
      <c r="A11" s="120" t="s">
        <v>7</v>
      </c>
      <c r="B11" s="417">
        <f t="shared" si="6"/>
        <v>0</v>
      </c>
      <c r="C11" s="255"/>
      <c r="D11" s="255"/>
      <c r="E11" s="255"/>
      <c r="F11" s="258">
        <f t="shared" si="5"/>
        <v>0</v>
      </c>
      <c r="G11" s="255"/>
      <c r="H11" s="419" t="e">
        <f t="shared" si="1"/>
        <v>#DIV/0!</v>
      </c>
      <c r="I11" s="265">
        <f t="shared" si="2"/>
        <v>0</v>
      </c>
      <c r="J11" s="245"/>
      <c r="K11" s="266"/>
      <c r="L11" s="266"/>
      <c r="M11" s="266"/>
      <c r="N11" s="266"/>
      <c r="O11" s="255"/>
      <c r="P11" s="255"/>
      <c r="Q11" s="255"/>
      <c r="R11" s="255"/>
      <c r="S11" s="440"/>
      <c r="T11" s="255"/>
      <c r="U11" s="255"/>
      <c r="V11" s="255"/>
      <c r="W11" s="255"/>
      <c r="X11" s="255"/>
      <c r="Y11" s="255"/>
      <c r="Z11" s="258">
        <f t="shared" si="7"/>
        <v>0</v>
      </c>
      <c r="AA11" s="255"/>
      <c r="AB11" s="233" t="e">
        <f t="shared" si="3"/>
        <v>#DIV/0!</v>
      </c>
      <c r="AC11" s="255"/>
      <c r="AD11" s="255"/>
      <c r="AE11" s="255"/>
      <c r="AF11" s="255"/>
    </row>
    <row r="12" spans="1:240" s="2" customFormat="1">
      <c r="A12" s="121" t="s">
        <v>8</v>
      </c>
      <c r="B12" s="417">
        <f t="shared" si="6"/>
        <v>0</v>
      </c>
      <c r="C12" s="43"/>
      <c r="D12" s="43"/>
      <c r="E12" s="43"/>
      <c r="F12" s="258">
        <f t="shared" si="5"/>
        <v>0</v>
      </c>
      <c r="G12" s="43"/>
      <c r="H12" s="419" t="e">
        <f t="shared" si="1"/>
        <v>#DIV/0!</v>
      </c>
      <c r="I12" s="265">
        <f t="shared" si="2"/>
        <v>0</v>
      </c>
      <c r="J12" s="115"/>
      <c r="K12" s="423"/>
      <c r="L12" s="424"/>
      <c r="M12" s="425"/>
      <c r="N12" s="424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19">
        <f t="shared" si="7"/>
        <v>0</v>
      </c>
      <c r="AA12" s="48"/>
      <c r="AB12" s="233" t="e">
        <f t="shared" si="3"/>
        <v>#DIV/0!</v>
      </c>
      <c r="AC12" s="48"/>
      <c r="AD12" s="48"/>
      <c r="AE12" s="48"/>
      <c r="AF12" s="48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</row>
    <row r="13" spans="1:240">
      <c r="A13" s="116" t="s">
        <v>9</v>
      </c>
      <c r="B13" s="417">
        <f t="shared" si="6"/>
        <v>0</v>
      </c>
      <c r="C13" s="282"/>
      <c r="D13" s="282"/>
      <c r="E13" s="282"/>
      <c r="F13" s="258">
        <f t="shared" si="5"/>
        <v>0</v>
      </c>
      <c r="G13" s="282"/>
      <c r="H13" s="419" t="e">
        <f t="shared" si="1"/>
        <v>#DIV/0!</v>
      </c>
      <c r="I13" s="265">
        <f t="shared" si="2"/>
        <v>0</v>
      </c>
      <c r="J13" s="253"/>
      <c r="K13" s="426"/>
      <c r="L13" s="426"/>
      <c r="M13" s="426"/>
      <c r="N13" s="426"/>
      <c r="O13" s="260"/>
      <c r="P13" s="260"/>
      <c r="Q13" s="260"/>
      <c r="R13" s="260"/>
      <c r="S13" s="260"/>
      <c r="T13" s="260"/>
      <c r="U13" s="260"/>
      <c r="V13" s="260"/>
      <c r="W13" s="260"/>
      <c r="X13" s="282"/>
      <c r="Y13" s="282"/>
      <c r="Z13" s="259">
        <f t="shared" si="7"/>
        <v>0</v>
      </c>
      <c r="AA13" s="282"/>
      <c r="AB13" s="233" t="e">
        <f t="shared" si="3"/>
        <v>#DIV/0!</v>
      </c>
      <c r="AC13" s="282"/>
      <c r="AD13" s="282"/>
      <c r="AE13" s="282"/>
      <c r="AF13" s="282"/>
    </row>
    <row r="14" spans="1:240">
      <c r="A14" s="117" t="s">
        <v>83</v>
      </c>
      <c r="B14" s="417">
        <f t="shared" si="6"/>
        <v>0</v>
      </c>
      <c r="C14" s="245"/>
      <c r="D14" s="245"/>
      <c r="E14" s="245"/>
      <c r="F14" s="258">
        <f t="shared" si="5"/>
        <v>0</v>
      </c>
      <c r="G14" s="245"/>
      <c r="H14" s="419" t="e">
        <f t="shared" si="1"/>
        <v>#DIV/0!</v>
      </c>
      <c r="I14" s="265">
        <f t="shared" si="2"/>
        <v>0</v>
      </c>
      <c r="J14" s="245"/>
      <c r="K14" s="266"/>
      <c r="L14" s="266"/>
      <c r="M14" s="266"/>
      <c r="N14" s="266"/>
      <c r="O14" s="245"/>
      <c r="P14" s="245"/>
      <c r="Q14" s="245"/>
      <c r="R14" s="245"/>
      <c r="S14" s="245"/>
      <c r="T14" s="244"/>
      <c r="U14" s="244"/>
      <c r="V14" s="244"/>
      <c r="W14" s="244"/>
      <c r="X14" s="244"/>
      <c r="Y14" s="244"/>
      <c r="Z14" s="258">
        <f t="shared" si="7"/>
        <v>0</v>
      </c>
      <c r="AA14" s="245"/>
      <c r="AB14" s="233" t="e">
        <f t="shared" si="3"/>
        <v>#DIV/0!</v>
      </c>
      <c r="AC14" s="245"/>
      <c r="AD14" s="245"/>
      <c r="AE14" s="245"/>
      <c r="AF14" s="245"/>
    </row>
    <row r="15" spans="1:240">
      <c r="A15" s="116" t="s">
        <v>11</v>
      </c>
      <c r="B15" s="417">
        <f t="shared" si="6"/>
        <v>0</v>
      </c>
      <c r="C15" s="169"/>
      <c r="D15" s="169"/>
      <c r="E15" s="169"/>
      <c r="F15" s="258">
        <f t="shared" si="5"/>
        <v>0</v>
      </c>
      <c r="G15" s="169"/>
      <c r="H15" s="419" t="e">
        <f t="shared" si="1"/>
        <v>#DIV/0!</v>
      </c>
      <c r="I15" s="265">
        <f t="shared" si="2"/>
        <v>0</v>
      </c>
      <c r="J15" s="168"/>
      <c r="K15" s="427"/>
      <c r="L15" s="427"/>
      <c r="M15" s="427"/>
      <c r="N15" s="427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410">
        <f t="shared" si="7"/>
        <v>0</v>
      </c>
      <c r="AA15" s="169"/>
      <c r="AB15" s="233" t="e">
        <f t="shared" si="3"/>
        <v>#DIV/0!</v>
      </c>
      <c r="AC15" s="169"/>
      <c r="AD15" s="169"/>
      <c r="AE15" s="169"/>
      <c r="AF15" s="169"/>
    </row>
    <row r="16" spans="1:240">
      <c r="A16" s="117" t="s">
        <v>12</v>
      </c>
      <c r="B16" s="417">
        <f t="shared" si="6"/>
        <v>0</v>
      </c>
      <c r="C16" s="169"/>
      <c r="D16" s="169"/>
      <c r="E16" s="169"/>
      <c r="F16" s="258">
        <f t="shared" si="5"/>
        <v>0</v>
      </c>
      <c r="G16" s="169"/>
      <c r="H16" s="419" t="e">
        <f t="shared" si="1"/>
        <v>#DIV/0!</v>
      </c>
      <c r="I16" s="265">
        <f t="shared" si="2"/>
        <v>0</v>
      </c>
      <c r="J16" s="441"/>
      <c r="K16" s="441"/>
      <c r="L16" s="441"/>
      <c r="M16" s="441"/>
      <c r="N16" s="441"/>
      <c r="O16" s="441"/>
      <c r="P16" s="441"/>
      <c r="Q16" s="441"/>
      <c r="R16" s="441"/>
      <c r="S16" s="441"/>
      <c r="T16" s="169"/>
      <c r="U16" s="169"/>
      <c r="V16" s="169"/>
      <c r="W16" s="169"/>
      <c r="X16" s="169"/>
      <c r="Y16" s="169"/>
      <c r="Z16" s="421">
        <f>J16+(K16*2)+(L16*3)+(M16*4)+(N16*5)+(O16*6)+(P16*7)+(Q16*8)+(R16*9)+(S16*10)+(T16*11)+(U16*12)+(V16*13)+(W16*14)+(X16*15)+(Y16*16)</f>
        <v>0</v>
      </c>
      <c r="AA16" s="169"/>
      <c r="AB16" s="233" t="e">
        <f t="shared" si="3"/>
        <v>#DIV/0!</v>
      </c>
      <c r="AC16" s="169"/>
      <c r="AD16" s="169"/>
      <c r="AE16" s="169"/>
      <c r="AF16" s="169"/>
    </row>
    <row r="17" spans="1:219">
      <c r="A17" s="117" t="s">
        <v>13</v>
      </c>
      <c r="B17" s="417">
        <f t="shared" si="6"/>
        <v>0</v>
      </c>
      <c r="C17" s="244"/>
      <c r="D17" s="244"/>
      <c r="E17" s="244"/>
      <c r="F17" s="258">
        <f t="shared" si="5"/>
        <v>0</v>
      </c>
      <c r="G17" s="244"/>
      <c r="H17" s="419" t="e">
        <f t="shared" si="1"/>
        <v>#DIV/0!</v>
      </c>
      <c r="I17" s="265">
        <f t="shared" si="2"/>
        <v>0</v>
      </c>
      <c r="J17" s="245"/>
      <c r="K17" s="266"/>
      <c r="L17" s="266"/>
      <c r="M17" s="266"/>
      <c r="N17" s="266"/>
      <c r="O17" s="244"/>
      <c r="P17" s="244"/>
      <c r="Q17" s="244"/>
      <c r="R17" s="244"/>
      <c r="S17" s="244"/>
      <c r="T17" s="244"/>
      <c r="U17" s="244"/>
      <c r="V17" s="244"/>
      <c r="W17" s="244"/>
      <c r="X17" s="244"/>
      <c r="Y17" s="244"/>
      <c r="Z17" s="258">
        <f t="shared" ref="Z17:Z18" si="8">J17+(K17*2)+(L17*3)+(M17*4)+(N17*5)+(O17*6)+(P17*7)+(Q17*8)+(R17*9)+(S17*10)+(T17*11)+(U17*12)+(V17*13)+(W17*14)+(X17*15)+(Y17*16)</f>
        <v>0</v>
      </c>
      <c r="AA17" s="244"/>
      <c r="AB17" s="233" t="e">
        <f t="shared" si="3"/>
        <v>#DIV/0!</v>
      </c>
      <c r="AC17" s="244"/>
      <c r="AD17" s="244"/>
      <c r="AE17" s="244"/>
      <c r="AF17" s="244"/>
    </row>
    <row r="18" spans="1:219">
      <c r="A18" s="116" t="s">
        <v>14</v>
      </c>
      <c r="B18" s="417">
        <f t="shared" si="6"/>
        <v>0</v>
      </c>
      <c r="C18" s="244"/>
      <c r="D18" s="244"/>
      <c r="E18" s="244"/>
      <c r="F18" s="258">
        <f t="shared" si="5"/>
        <v>0</v>
      </c>
      <c r="G18" s="244"/>
      <c r="H18" s="419" t="e">
        <f t="shared" si="1"/>
        <v>#DIV/0!</v>
      </c>
      <c r="I18" s="265">
        <f t="shared" si="2"/>
        <v>0</v>
      </c>
      <c r="J18" s="244"/>
      <c r="K18" s="244"/>
      <c r="L18" s="244"/>
      <c r="M18" s="244"/>
      <c r="N18" s="244"/>
      <c r="O18" s="244"/>
      <c r="P18" s="244"/>
      <c r="Q18" s="244"/>
      <c r="R18" s="244"/>
      <c r="S18" s="244"/>
      <c r="T18" s="244"/>
      <c r="U18" s="244"/>
      <c r="V18" s="244"/>
      <c r="W18" s="245"/>
      <c r="X18" s="244"/>
      <c r="Y18" s="244"/>
      <c r="Z18" s="258">
        <f t="shared" si="8"/>
        <v>0</v>
      </c>
      <c r="AA18" s="244"/>
      <c r="AB18" s="233" t="e">
        <f t="shared" si="3"/>
        <v>#DIV/0!</v>
      </c>
      <c r="AC18" s="244"/>
      <c r="AD18" s="244"/>
      <c r="AE18" s="244"/>
      <c r="AF18" s="244"/>
    </row>
    <row r="19" spans="1:219">
      <c r="A19" s="117" t="s">
        <v>15</v>
      </c>
      <c r="B19" s="417">
        <f t="shared" si="6"/>
        <v>0</v>
      </c>
      <c r="C19" s="244"/>
      <c r="D19" s="244"/>
      <c r="E19" s="244"/>
      <c r="F19" s="258">
        <f t="shared" si="5"/>
        <v>0</v>
      </c>
      <c r="G19" s="244"/>
      <c r="H19" s="419" t="e">
        <f t="shared" si="1"/>
        <v>#DIV/0!</v>
      </c>
      <c r="I19" s="265">
        <f t="shared" si="2"/>
        <v>0</v>
      </c>
      <c r="J19" s="245"/>
      <c r="K19" s="266"/>
      <c r="L19" s="266"/>
      <c r="M19" s="266"/>
      <c r="N19" s="266"/>
      <c r="O19" s="244"/>
      <c r="P19" s="244"/>
      <c r="Q19" s="244"/>
      <c r="R19" s="244"/>
      <c r="S19" s="244"/>
      <c r="T19" s="244"/>
      <c r="U19" s="244"/>
      <c r="V19" s="244"/>
      <c r="W19" s="244"/>
      <c r="X19" s="244"/>
      <c r="Y19" s="244"/>
      <c r="Z19" s="258">
        <f t="shared" si="7"/>
        <v>0</v>
      </c>
      <c r="AA19" s="244"/>
      <c r="AB19" s="233" t="e">
        <f t="shared" si="3"/>
        <v>#DIV/0!</v>
      </c>
      <c r="AC19" s="244"/>
      <c r="AD19" s="244"/>
      <c r="AE19" s="244"/>
      <c r="AF19" s="244"/>
    </row>
    <row r="20" spans="1:219">
      <c r="A20" s="116" t="s">
        <v>16</v>
      </c>
      <c r="B20" s="417">
        <f t="shared" si="6"/>
        <v>0</v>
      </c>
      <c r="C20" s="244"/>
      <c r="D20" s="244"/>
      <c r="E20" s="244"/>
      <c r="F20" s="258">
        <f t="shared" si="5"/>
        <v>0</v>
      </c>
      <c r="G20" s="244"/>
      <c r="H20" s="419" t="e">
        <f t="shared" si="1"/>
        <v>#DIV/0!</v>
      </c>
      <c r="I20" s="265">
        <f t="shared" si="2"/>
        <v>0</v>
      </c>
      <c r="J20" s="245"/>
      <c r="K20" s="266"/>
      <c r="L20" s="266"/>
      <c r="M20" s="266"/>
      <c r="N20" s="266"/>
      <c r="O20" s="255"/>
      <c r="P20" s="255"/>
      <c r="Q20" s="255"/>
      <c r="R20" s="255"/>
      <c r="S20" s="255"/>
      <c r="T20" s="244"/>
      <c r="U20" s="244"/>
      <c r="V20" s="244"/>
      <c r="W20" s="244"/>
      <c r="X20" s="244"/>
      <c r="Y20" s="244"/>
      <c r="Z20" s="258">
        <f t="shared" si="7"/>
        <v>0</v>
      </c>
      <c r="AA20" s="255"/>
      <c r="AB20" s="233" t="e">
        <f t="shared" si="3"/>
        <v>#DIV/0!</v>
      </c>
      <c r="AC20" s="255"/>
      <c r="AD20" s="255"/>
      <c r="AE20" s="255"/>
      <c r="AF20" s="255"/>
    </row>
    <row r="21" spans="1:219">
      <c r="A21" s="118" t="s">
        <v>17</v>
      </c>
      <c r="B21" s="417">
        <f t="shared" si="6"/>
        <v>0</v>
      </c>
      <c r="C21" s="206"/>
      <c r="D21" s="206"/>
      <c r="E21" s="206"/>
      <c r="F21" s="258">
        <f t="shared" si="5"/>
        <v>0</v>
      </c>
      <c r="G21" s="206"/>
      <c r="H21" s="419" t="e">
        <f t="shared" si="1"/>
        <v>#DIV/0!</v>
      </c>
      <c r="I21" s="265">
        <f t="shared" si="2"/>
        <v>0</v>
      </c>
      <c r="J21" s="206"/>
      <c r="K21" s="422"/>
      <c r="L21" s="422"/>
      <c r="M21" s="422"/>
      <c r="N21" s="422"/>
      <c r="O21" s="206"/>
      <c r="P21" s="206"/>
      <c r="Q21" s="206"/>
      <c r="R21" s="206"/>
      <c r="S21" s="206"/>
      <c r="T21" s="206"/>
      <c r="U21" s="206"/>
      <c r="V21" s="206"/>
      <c r="W21" s="206"/>
      <c r="X21" s="206"/>
      <c r="Y21" s="206"/>
      <c r="Z21" s="233">
        <f t="shared" si="7"/>
        <v>0</v>
      </c>
      <c r="AA21" s="206"/>
      <c r="AB21" s="233" t="e">
        <f t="shared" si="3"/>
        <v>#DIV/0!</v>
      </c>
      <c r="AC21" s="206"/>
      <c r="AD21" s="206"/>
      <c r="AE21" s="206"/>
      <c r="AF21" s="206"/>
    </row>
    <row r="22" spans="1:219">
      <c r="A22" s="116" t="s">
        <v>18</v>
      </c>
      <c r="B22" s="417">
        <f t="shared" si="6"/>
        <v>0</v>
      </c>
      <c r="C22" s="205"/>
      <c r="D22" s="205"/>
      <c r="E22" s="205"/>
      <c r="F22" s="258">
        <f t="shared" si="5"/>
        <v>0</v>
      </c>
      <c r="G22" s="205"/>
      <c r="H22" s="419" t="e">
        <f t="shared" si="1"/>
        <v>#DIV/0!</v>
      </c>
      <c r="I22" s="265">
        <f t="shared" si="2"/>
        <v>0</v>
      </c>
      <c r="J22" s="205"/>
      <c r="K22" s="422"/>
      <c r="L22" s="422"/>
      <c r="M22" s="422"/>
      <c r="N22" s="422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5"/>
      <c r="Z22" s="233">
        <f t="shared" si="7"/>
        <v>0</v>
      </c>
      <c r="AA22" s="205"/>
      <c r="AB22" s="233" t="e">
        <f t="shared" si="3"/>
        <v>#DIV/0!</v>
      </c>
      <c r="AC22" s="205"/>
      <c r="AD22" s="205"/>
      <c r="AE22" s="205"/>
      <c r="AF22" s="205"/>
    </row>
    <row r="23" spans="1:219">
      <c r="A23" s="116" t="s">
        <v>19</v>
      </c>
      <c r="B23" s="417">
        <f t="shared" si="6"/>
        <v>0</v>
      </c>
      <c r="C23" s="205"/>
      <c r="D23" s="205"/>
      <c r="E23" s="205"/>
      <c r="F23" s="258">
        <f t="shared" si="5"/>
        <v>0</v>
      </c>
      <c r="G23" s="205"/>
      <c r="H23" s="419" t="e">
        <f t="shared" si="1"/>
        <v>#DIV/0!</v>
      </c>
      <c r="I23" s="265">
        <f t="shared" si="2"/>
        <v>0</v>
      </c>
      <c r="J23" s="206"/>
      <c r="K23" s="422"/>
      <c r="L23" s="422"/>
      <c r="M23" s="422"/>
      <c r="N23" s="422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33">
        <f t="shared" si="7"/>
        <v>0</v>
      </c>
      <c r="AA23" s="205"/>
      <c r="AB23" s="233" t="e">
        <f t="shared" si="3"/>
        <v>#DIV/0!</v>
      </c>
      <c r="AC23" s="205"/>
      <c r="AD23" s="205"/>
      <c r="AE23" s="205"/>
      <c r="AF23" s="205"/>
    </row>
    <row r="24" spans="1:219">
      <c r="A24" s="116" t="s">
        <v>20</v>
      </c>
      <c r="B24" s="417">
        <f t="shared" si="6"/>
        <v>0</v>
      </c>
      <c r="C24" s="264"/>
      <c r="D24" s="264"/>
      <c r="E24" s="264"/>
      <c r="F24" s="258">
        <f t="shared" si="5"/>
        <v>0</v>
      </c>
      <c r="G24" s="264"/>
      <c r="H24" s="419" t="e">
        <f t="shared" si="1"/>
        <v>#DIV/0!</v>
      </c>
      <c r="I24" s="265">
        <f t="shared" si="2"/>
        <v>0</v>
      </c>
      <c r="J24" s="246"/>
      <c r="K24" s="266"/>
      <c r="L24" s="266"/>
      <c r="M24" s="266"/>
      <c r="N24" s="266"/>
      <c r="O24" s="264"/>
      <c r="P24" s="264"/>
      <c r="Q24" s="264"/>
      <c r="R24" s="264"/>
      <c r="S24" s="264"/>
      <c r="T24" s="244"/>
      <c r="U24" s="244"/>
      <c r="V24" s="244"/>
      <c r="W24" s="244"/>
      <c r="X24" s="244"/>
      <c r="Y24" s="244"/>
      <c r="Z24" s="258">
        <f>J24+(K24*2)+(L24*3)+(M24*4)+(N24*5)+(O24*6)+(P24*7)+(Q24*8)+(R24*9)+(S24*10)+(T24*11)+(U24*12)+(V24*13)+(W24*14)+(X24*15)+(Y24*16)</f>
        <v>0</v>
      </c>
      <c r="AA24" s="264"/>
      <c r="AB24" s="233" t="e">
        <f t="shared" si="3"/>
        <v>#DIV/0!</v>
      </c>
      <c r="AC24" s="264"/>
      <c r="AD24" s="264"/>
      <c r="AE24" s="264"/>
      <c r="AF24" s="264"/>
    </row>
    <row r="25" spans="1:219">
      <c r="A25" s="116" t="s">
        <v>21</v>
      </c>
      <c r="B25" s="417">
        <f t="shared" si="6"/>
        <v>0</v>
      </c>
      <c r="C25" s="167"/>
      <c r="D25" s="167"/>
      <c r="E25" s="167"/>
      <c r="F25" s="258">
        <f t="shared" si="5"/>
        <v>0</v>
      </c>
      <c r="G25" s="167"/>
      <c r="H25" s="419" t="e">
        <f t="shared" si="1"/>
        <v>#DIV/0!</v>
      </c>
      <c r="I25" s="265">
        <f t="shared" si="2"/>
        <v>0</v>
      </c>
      <c r="J25" s="169"/>
      <c r="K25" s="427"/>
      <c r="L25" s="427"/>
      <c r="M25" s="427"/>
      <c r="N25" s="42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258">
        <f t="shared" ref="Z25:Z45" si="9">J25+(K25*2)+(L25*3)+(M25*4)+(N25*5)+(O25*6)+(P25*7)+(Q25*8)+(R25*9)+(S25*10)+(T25*11)+(U25*12)+(V25*13)+(W25*14)+(X25*15)+(Y25*16)</f>
        <v>0</v>
      </c>
      <c r="AA25" s="167"/>
      <c r="AB25" s="233" t="e">
        <f t="shared" si="3"/>
        <v>#DIV/0!</v>
      </c>
      <c r="AC25" s="167"/>
      <c r="AD25" s="167"/>
      <c r="AE25" s="167"/>
      <c r="AF25" s="167"/>
    </row>
    <row r="26" spans="1:219">
      <c r="A26" s="116" t="s">
        <v>22</v>
      </c>
      <c r="B26" s="417">
        <f t="shared" si="6"/>
        <v>0</v>
      </c>
      <c r="C26" s="442"/>
      <c r="D26" s="442"/>
      <c r="E26" s="442"/>
      <c r="F26" s="258">
        <f t="shared" si="5"/>
        <v>0</v>
      </c>
      <c r="G26" s="442"/>
      <c r="H26" s="419" t="e">
        <f t="shared" si="1"/>
        <v>#DIV/0!</v>
      </c>
      <c r="I26" s="265">
        <f t="shared" si="2"/>
        <v>0</v>
      </c>
      <c r="J26" s="442"/>
      <c r="K26" s="442"/>
      <c r="L26" s="442"/>
      <c r="M26" s="442"/>
      <c r="N26" s="442"/>
      <c r="O26" s="442"/>
      <c r="P26" s="442"/>
      <c r="Q26" s="442"/>
      <c r="R26" s="442"/>
      <c r="S26" s="442"/>
      <c r="T26" s="244"/>
      <c r="U26" s="244"/>
      <c r="V26" s="244"/>
      <c r="W26" s="244"/>
      <c r="X26" s="244"/>
      <c r="Y26" s="244"/>
      <c r="Z26" s="258">
        <f t="shared" si="9"/>
        <v>0</v>
      </c>
      <c r="AA26" s="442"/>
      <c r="AB26" s="233" t="e">
        <f t="shared" si="3"/>
        <v>#DIV/0!</v>
      </c>
      <c r="AC26" s="442"/>
      <c r="AD26" s="442"/>
      <c r="AE26" s="442"/>
      <c r="AF26" s="442"/>
    </row>
    <row r="27" spans="1:219">
      <c r="A27" s="116" t="s">
        <v>23</v>
      </c>
      <c r="B27" s="417">
        <f t="shared" si="6"/>
        <v>0</v>
      </c>
      <c r="C27" s="168"/>
      <c r="D27" s="168"/>
      <c r="E27" s="168"/>
      <c r="F27" s="258">
        <f t="shared" si="5"/>
        <v>0</v>
      </c>
      <c r="G27" s="168"/>
      <c r="H27" s="419" t="e">
        <f t="shared" si="1"/>
        <v>#DIV/0!</v>
      </c>
      <c r="I27" s="265">
        <f t="shared" si="2"/>
        <v>0</v>
      </c>
      <c r="J27" s="169"/>
      <c r="K27" s="427"/>
      <c r="L27" s="427"/>
      <c r="M27" s="427"/>
      <c r="N27" s="427"/>
      <c r="O27" s="168"/>
      <c r="P27" s="168"/>
      <c r="Q27" s="168"/>
      <c r="R27" s="168"/>
      <c r="S27" s="168"/>
      <c r="T27" s="167"/>
      <c r="U27" s="167"/>
      <c r="V27" s="167"/>
      <c r="W27" s="167"/>
      <c r="X27" s="167"/>
      <c r="Y27" s="167"/>
      <c r="Z27" s="258">
        <f t="shared" si="9"/>
        <v>0</v>
      </c>
      <c r="AA27" s="168"/>
      <c r="AB27" s="233" t="e">
        <f t="shared" si="3"/>
        <v>#DIV/0!</v>
      </c>
      <c r="AC27" s="167"/>
      <c r="AD27" s="167"/>
      <c r="AE27" s="167"/>
      <c r="AF27" s="167"/>
    </row>
    <row r="28" spans="1:219">
      <c r="A28" s="116" t="s">
        <v>24</v>
      </c>
      <c r="B28" s="417">
        <f t="shared" si="6"/>
        <v>0</v>
      </c>
      <c r="C28" s="167"/>
      <c r="D28" s="167"/>
      <c r="E28" s="167"/>
      <c r="F28" s="258">
        <f t="shared" si="5"/>
        <v>0</v>
      </c>
      <c r="G28" s="167"/>
      <c r="H28" s="419" t="e">
        <f t="shared" si="1"/>
        <v>#DIV/0!</v>
      </c>
      <c r="I28" s="265">
        <f t="shared" si="2"/>
        <v>0</v>
      </c>
      <c r="J28" s="169"/>
      <c r="K28" s="427"/>
      <c r="L28" s="427"/>
      <c r="M28" s="427"/>
      <c r="N28" s="42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258">
        <f t="shared" si="9"/>
        <v>0</v>
      </c>
      <c r="AA28" s="167"/>
      <c r="AB28" s="233" t="e">
        <f t="shared" si="3"/>
        <v>#DIV/0!</v>
      </c>
      <c r="AC28" s="167"/>
      <c r="AD28" s="167"/>
      <c r="AE28" s="167"/>
      <c r="AF28" s="167"/>
    </row>
    <row r="29" spans="1:219">
      <c r="A29" s="116" t="s">
        <v>25</v>
      </c>
      <c r="B29" s="417">
        <f t="shared" si="6"/>
        <v>0</v>
      </c>
      <c r="C29" s="189"/>
      <c r="D29" s="189"/>
      <c r="E29" s="189"/>
      <c r="F29" s="258">
        <f t="shared" si="5"/>
        <v>0</v>
      </c>
      <c r="G29" s="189"/>
      <c r="H29" s="419" t="e">
        <f t="shared" si="1"/>
        <v>#DIV/0!</v>
      </c>
      <c r="I29" s="265">
        <f t="shared" si="2"/>
        <v>0</v>
      </c>
      <c r="J29" s="169"/>
      <c r="K29" s="427"/>
      <c r="L29" s="427"/>
      <c r="M29" s="427"/>
      <c r="N29" s="427"/>
      <c r="O29" s="189"/>
      <c r="P29" s="189"/>
      <c r="Q29" s="189"/>
      <c r="R29" s="189"/>
      <c r="S29" s="189"/>
      <c r="T29" s="167"/>
      <c r="U29" s="167"/>
      <c r="V29" s="167"/>
      <c r="W29" s="167"/>
      <c r="X29" s="167"/>
      <c r="Y29" s="192"/>
      <c r="Z29" s="258">
        <f t="shared" si="9"/>
        <v>0</v>
      </c>
      <c r="AA29" s="189"/>
      <c r="AB29" s="233" t="e">
        <f t="shared" si="3"/>
        <v>#DIV/0!</v>
      </c>
      <c r="AC29" s="167"/>
      <c r="AD29" s="167"/>
      <c r="AE29" s="167"/>
      <c r="AF29" s="167"/>
    </row>
    <row r="30" spans="1:219">
      <c r="A30" s="116" t="s">
        <v>26</v>
      </c>
      <c r="B30" s="417">
        <f t="shared" si="6"/>
        <v>0</v>
      </c>
      <c r="C30" s="244"/>
      <c r="D30" s="244"/>
      <c r="E30" s="244"/>
      <c r="F30" s="258">
        <f t="shared" si="5"/>
        <v>0</v>
      </c>
      <c r="G30" s="244"/>
      <c r="H30" s="419" t="e">
        <f t="shared" si="1"/>
        <v>#DIV/0!</v>
      </c>
      <c r="I30" s="265">
        <f t="shared" si="2"/>
        <v>0</v>
      </c>
      <c r="J30" s="246"/>
      <c r="K30" s="266"/>
      <c r="L30" s="266"/>
      <c r="M30" s="266"/>
      <c r="N30" s="266"/>
      <c r="O30" s="244"/>
      <c r="P30" s="244"/>
      <c r="Q30" s="244"/>
      <c r="R30" s="244"/>
      <c r="S30" s="244"/>
      <c r="T30" s="244"/>
      <c r="U30" s="244"/>
      <c r="V30" s="300"/>
      <c r="W30" s="244"/>
      <c r="X30" s="244"/>
      <c r="Y30" s="244"/>
      <c r="Z30" s="258">
        <f t="shared" si="9"/>
        <v>0</v>
      </c>
      <c r="AA30" s="244"/>
      <c r="AB30" s="233" t="e">
        <f t="shared" si="3"/>
        <v>#DIV/0!</v>
      </c>
      <c r="AC30" s="244"/>
      <c r="AD30" s="244"/>
      <c r="AE30" s="244"/>
      <c r="AF30" s="244"/>
    </row>
    <row r="31" spans="1:219">
      <c r="A31" s="114" t="s">
        <v>27</v>
      </c>
      <c r="B31" s="417">
        <f t="shared" si="6"/>
        <v>0</v>
      </c>
      <c r="C31" s="244"/>
      <c r="D31" s="244"/>
      <c r="E31" s="244"/>
      <c r="F31" s="258">
        <f t="shared" si="5"/>
        <v>0</v>
      </c>
      <c r="G31" s="244"/>
      <c r="H31" s="419" t="e">
        <f t="shared" si="1"/>
        <v>#DIV/0!</v>
      </c>
      <c r="I31" s="265">
        <f t="shared" si="2"/>
        <v>0</v>
      </c>
      <c r="J31" s="245"/>
      <c r="K31" s="266"/>
      <c r="L31" s="266"/>
      <c r="M31" s="266"/>
      <c r="N31" s="266"/>
      <c r="O31" s="244"/>
      <c r="P31" s="244"/>
      <c r="Q31" s="244"/>
      <c r="R31" s="244"/>
      <c r="S31" s="244"/>
      <c r="T31" s="244"/>
      <c r="U31" s="244"/>
      <c r="V31" s="244"/>
      <c r="W31" s="244"/>
      <c r="X31" s="244"/>
      <c r="Y31" s="244"/>
      <c r="Z31" s="258">
        <f t="shared" si="9"/>
        <v>0</v>
      </c>
      <c r="AA31" s="244"/>
      <c r="AB31" s="233" t="e">
        <f t="shared" si="3"/>
        <v>#DIV/0!</v>
      </c>
      <c r="AC31" s="244"/>
      <c r="AD31" s="244"/>
      <c r="AE31" s="244"/>
      <c r="AF31" s="244"/>
    </row>
    <row r="32" spans="1:219">
      <c r="A32" s="118" t="s">
        <v>28</v>
      </c>
      <c r="B32" s="417">
        <f t="shared" si="6"/>
        <v>0</v>
      </c>
      <c r="C32" s="283"/>
      <c r="D32" s="283"/>
      <c r="E32" s="283"/>
      <c r="F32" s="258">
        <f t="shared" si="5"/>
        <v>0</v>
      </c>
      <c r="G32" s="244"/>
      <c r="H32" s="419" t="e">
        <f t="shared" si="1"/>
        <v>#DIV/0!</v>
      </c>
      <c r="I32" s="265">
        <f t="shared" si="2"/>
        <v>0</v>
      </c>
      <c r="J32" s="246"/>
      <c r="K32" s="266"/>
      <c r="L32" s="266"/>
      <c r="M32" s="266"/>
      <c r="N32" s="266"/>
      <c r="O32" s="283"/>
      <c r="P32" s="283"/>
      <c r="Q32" s="283"/>
      <c r="R32" s="283"/>
      <c r="S32" s="283"/>
      <c r="T32" s="283"/>
      <c r="U32" s="283"/>
      <c r="V32" s="283"/>
      <c r="W32" s="283"/>
      <c r="X32" s="244"/>
      <c r="Y32" s="244"/>
      <c r="Z32" s="258">
        <f t="shared" si="9"/>
        <v>0</v>
      </c>
      <c r="AA32" s="283"/>
      <c r="AB32" s="233" t="e">
        <f t="shared" si="3"/>
        <v>#DIV/0!</v>
      </c>
      <c r="AC32" s="244"/>
      <c r="AD32" s="244"/>
      <c r="AE32" s="244"/>
      <c r="AF32" s="244"/>
      <c r="BR32" s="3"/>
      <c r="HK32" s="1"/>
    </row>
    <row r="33" spans="1:219">
      <c r="A33" s="532" t="s">
        <v>29</v>
      </c>
      <c r="B33" s="417">
        <v>4</v>
      </c>
      <c r="C33" s="204">
        <v>1</v>
      </c>
      <c r="D33" s="204">
        <v>0</v>
      </c>
      <c r="E33" s="204">
        <v>3</v>
      </c>
      <c r="F33" s="258">
        <f t="shared" si="5"/>
        <v>7</v>
      </c>
      <c r="G33" s="204">
        <v>3</v>
      </c>
      <c r="H33" s="419">
        <f t="shared" si="1"/>
        <v>42.857142857142854</v>
      </c>
      <c r="I33" s="265">
        <v>29</v>
      </c>
      <c r="J33" s="206">
        <v>18</v>
      </c>
      <c r="K33" s="422">
        <v>7</v>
      </c>
      <c r="L33" s="422">
        <v>1</v>
      </c>
      <c r="M33" s="422">
        <v>3</v>
      </c>
      <c r="N33" s="422">
        <v>0</v>
      </c>
      <c r="O33" s="204">
        <v>0</v>
      </c>
      <c r="P33" s="204">
        <v>0</v>
      </c>
      <c r="Q33" s="204">
        <v>0</v>
      </c>
      <c r="R33" s="204">
        <v>0</v>
      </c>
      <c r="S33" s="204">
        <v>0</v>
      </c>
      <c r="T33" s="204">
        <v>0</v>
      </c>
      <c r="U33" s="204">
        <v>0</v>
      </c>
      <c r="V33" s="204">
        <v>0</v>
      </c>
      <c r="W33" s="204">
        <v>0</v>
      </c>
      <c r="X33" s="204">
        <v>0</v>
      </c>
      <c r="Y33" s="204">
        <v>0</v>
      </c>
      <c r="Z33" s="258">
        <v>47</v>
      </c>
      <c r="AA33" s="204">
        <v>8</v>
      </c>
      <c r="AB33" s="233">
        <f t="shared" si="3"/>
        <v>17.021276595744681</v>
      </c>
      <c r="AC33" s="204">
        <v>0</v>
      </c>
      <c r="AD33" s="204">
        <v>0</v>
      </c>
      <c r="AE33" s="204">
        <v>0</v>
      </c>
      <c r="AF33" s="204">
        <v>0</v>
      </c>
    </row>
    <row r="34" spans="1:219">
      <c r="A34" s="117" t="s">
        <v>30</v>
      </c>
      <c r="B34" s="417">
        <f t="shared" si="6"/>
        <v>0</v>
      </c>
      <c r="C34" s="244"/>
      <c r="D34" s="244"/>
      <c r="E34" s="244"/>
      <c r="F34" s="258">
        <f t="shared" si="5"/>
        <v>0</v>
      </c>
      <c r="G34" s="244"/>
      <c r="H34" s="419" t="e">
        <f t="shared" si="1"/>
        <v>#DIV/0!</v>
      </c>
      <c r="I34" s="265">
        <f t="shared" si="2"/>
        <v>0</v>
      </c>
      <c r="J34" s="246"/>
      <c r="K34" s="266"/>
      <c r="L34" s="266"/>
      <c r="M34" s="266"/>
      <c r="N34" s="266"/>
      <c r="O34" s="244"/>
      <c r="P34" s="244"/>
      <c r="Q34" s="244"/>
      <c r="R34" s="244"/>
      <c r="S34" s="244"/>
      <c r="T34" s="244"/>
      <c r="U34" s="244"/>
      <c r="V34" s="244"/>
      <c r="W34" s="244"/>
      <c r="X34" s="244"/>
      <c r="Y34" s="244"/>
      <c r="Z34" s="258">
        <f t="shared" si="9"/>
        <v>0</v>
      </c>
      <c r="AA34" s="244"/>
      <c r="AB34" s="233" t="e">
        <f t="shared" si="3"/>
        <v>#DIV/0!</v>
      </c>
      <c r="AC34" s="244"/>
      <c r="AD34" s="244"/>
      <c r="AE34" s="244"/>
      <c r="AF34" s="244"/>
      <c r="BR34" s="3"/>
      <c r="HK34" s="1"/>
    </row>
    <row r="35" spans="1:219">
      <c r="A35" s="117" t="s">
        <v>31</v>
      </c>
      <c r="B35" s="417">
        <f t="shared" si="6"/>
        <v>0</v>
      </c>
      <c r="C35" s="204"/>
      <c r="D35" s="204"/>
      <c r="E35" s="204"/>
      <c r="F35" s="258">
        <f t="shared" si="5"/>
        <v>0</v>
      </c>
      <c r="G35" s="204"/>
      <c r="H35" s="419" t="e">
        <f t="shared" si="1"/>
        <v>#DIV/0!</v>
      </c>
      <c r="I35" s="265">
        <f t="shared" si="2"/>
        <v>0</v>
      </c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58">
        <f t="shared" si="9"/>
        <v>0</v>
      </c>
      <c r="AA35" s="204"/>
      <c r="AB35" s="233" t="e">
        <f t="shared" si="3"/>
        <v>#DIV/0!</v>
      </c>
      <c r="AC35" s="204"/>
      <c r="AD35" s="204"/>
      <c r="AE35" s="204"/>
      <c r="AF35" s="204"/>
    </row>
    <row r="36" spans="1:219">
      <c r="A36" s="116" t="s">
        <v>32</v>
      </c>
      <c r="B36" s="417">
        <f t="shared" si="6"/>
        <v>0</v>
      </c>
      <c r="C36" s="245"/>
      <c r="D36" s="245"/>
      <c r="E36" s="245"/>
      <c r="F36" s="258">
        <f t="shared" si="5"/>
        <v>0</v>
      </c>
      <c r="G36" s="245"/>
      <c r="H36" s="419" t="e">
        <f t="shared" si="1"/>
        <v>#DIV/0!</v>
      </c>
      <c r="I36" s="265">
        <f t="shared" si="2"/>
        <v>0</v>
      </c>
      <c r="J36" s="246"/>
      <c r="K36" s="266"/>
      <c r="L36" s="266"/>
      <c r="M36" s="266"/>
      <c r="N36" s="266"/>
      <c r="O36" s="245"/>
      <c r="P36" s="245"/>
      <c r="Q36" s="245"/>
      <c r="R36" s="245"/>
      <c r="S36" s="245"/>
      <c r="T36" s="245"/>
      <c r="U36" s="245"/>
      <c r="V36" s="244"/>
      <c r="W36" s="244"/>
      <c r="X36" s="244"/>
      <c r="Y36" s="244"/>
      <c r="Z36" s="258">
        <f t="shared" si="9"/>
        <v>0</v>
      </c>
      <c r="AA36" s="245"/>
      <c r="AB36" s="233" t="e">
        <f t="shared" si="3"/>
        <v>#DIV/0!</v>
      </c>
      <c r="AC36" s="168"/>
      <c r="AD36" s="168"/>
      <c r="AE36" s="168"/>
      <c r="AF36" s="168"/>
    </row>
    <row r="37" spans="1:219">
      <c r="A37" s="116" t="s">
        <v>33</v>
      </c>
      <c r="B37" s="417">
        <f t="shared" si="6"/>
        <v>0</v>
      </c>
      <c r="C37" s="245"/>
      <c r="D37" s="245"/>
      <c r="E37" s="245"/>
      <c r="F37" s="258">
        <f t="shared" si="5"/>
        <v>0</v>
      </c>
      <c r="G37" s="245"/>
      <c r="H37" s="419" t="e">
        <f t="shared" si="1"/>
        <v>#DIV/0!</v>
      </c>
      <c r="I37" s="265">
        <f t="shared" si="2"/>
        <v>0</v>
      </c>
      <c r="J37" s="246"/>
      <c r="K37" s="266"/>
      <c r="L37" s="266"/>
      <c r="M37" s="266"/>
      <c r="N37" s="266"/>
      <c r="O37" s="245"/>
      <c r="P37" s="245"/>
      <c r="Q37" s="245"/>
      <c r="R37" s="245"/>
      <c r="S37" s="245"/>
      <c r="T37" s="245"/>
      <c r="U37" s="245"/>
      <c r="V37" s="245"/>
      <c r="W37" s="245"/>
      <c r="X37" s="245"/>
      <c r="Y37" s="245"/>
      <c r="Z37" s="258">
        <f t="shared" si="9"/>
        <v>0</v>
      </c>
      <c r="AA37" s="245"/>
      <c r="AB37" s="233" t="e">
        <f t="shared" si="3"/>
        <v>#DIV/0!</v>
      </c>
      <c r="AC37" s="245"/>
      <c r="AD37" s="245"/>
      <c r="AE37" s="245"/>
      <c r="AF37" s="245"/>
    </row>
    <row r="38" spans="1:219">
      <c r="A38" s="116" t="s">
        <v>34</v>
      </c>
      <c r="B38" s="417">
        <f t="shared" si="6"/>
        <v>0</v>
      </c>
      <c r="C38" s="255"/>
      <c r="D38" s="255"/>
      <c r="E38" s="255"/>
      <c r="F38" s="258">
        <f t="shared" si="5"/>
        <v>0</v>
      </c>
      <c r="G38" s="255"/>
      <c r="H38" s="419" t="e">
        <f t="shared" si="1"/>
        <v>#DIV/0!</v>
      </c>
      <c r="I38" s="265">
        <f t="shared" si="2"/>
        <v>0</v>
      </c>
      <c r="J38" s="246"/>
      <c r="K38" s="266"/>
      <c r="L38" s="266"/>
      <c r="M38" s="266"/>
      <c r="N38" s="266"/>
      <c r="O38" s="255"/>
      <c r="P38" s="255"/>
      <c r="Q38" s="255"/>
      <c r="R38" s="255"/>
      <c r="S38" s="255"/>
      <c r="T38" s="255"/>
      <c r="U38" s="255"/>
      <c r="V38" s="255"/>
      <c r="W38" s="255"/>
      <c r="X38" s="255"/>
      <c r="Y38" s="244"/>
      <c r="Z38" s="258">
        <f t="shared" si="9"/>
        <v>0</v>
      </c>
      <c r="AA38" s="244"/>
      <c r="AB38" s="233" t="e">
        <f t="shared" si="3"/>
        <v>#DIV/0!</v>
      </c>
      <c r="AC38" s="245"/>
      <c r="AD38" s="245"/>
      <c r="AE38" s="245"/>
      <c r="AF38" s="245"/>
    </row>
    <row r="39" spans="1:219">
      <c r="A39" s="118" t="s">
        <v>35</v>
      </c>
      <c r="B39" s="417">
        <f t="shared" si="6"/>
        <v>0</v>
      </c>
      <c r="C39" s="306"/>
      <c r="D39" s="306"/>
      <c r="E39" s="306"/>
      <c r="F39" s="258">
        <f t="shared" si="5"/>
        <v>0</v>
      </c>
      <c r="G39" s="306"/>
      <c r="H39" s="419" t="e">
        <f t="shared" si="1"/>
        <v>#DIV/0!</v>
      </c>
      <c r="I39" s="265">
        <f t="shared" si="2"/>
        <v>0</v>
      </c>
      <c r="J39" s="255"/>
      <c r="K39" s="266"/>
      <c r="L39" s="266"/>
      <c r="M39" s="266"/>
      <c r="N39" s="266"/>
      <c r="O39" s="255"/>
      <c r="P39" s="255"/>
      <c r="Q39" s="255"/>
      <c r="R39" s="306"/>
      <c r="S39" s="306"/>
      <c r="T39" s="244"/>
      <c r="U39" s="244"/>
      <c r="V39" s="244"/>
      <c r="W39" s="244"/>
      <c r="X39" s="244"/>
      <c r="Y39" s="244"/>
      <c r="Z39" s="258">
        <f t="shared" si="9"/>
        <v>0</v>
      </c>
      <c r="AA39" s="306"/>
      <c r="AB39" s="233" t="e">
        <f t="shared" si="3"/>
        <v>#DIV/0!</v>
      </c>
      <c r="AC39" s="306"/>
      <c r="AD39" s="306"/>
      <c r="AE39" s="306"/>
      <c r="AF39" s="306"/>
    </row>
    <row r="40" spans="1:219">
      <c r="A40" s="116" t="s">
        <v>36</v>
      </c>
      <c r="B40" s="417">
        <f t="shared" si="6"/>
        <v>0</v>
      </c>
      <c r="C40" s="206"/>
      <c r="D40" s="206"/>
      <c r="E40" s="206"/>
      <c r="F40" s="258">
        <f t="shared" si="5"/>
        <v>0</v>
      </c>
      <c r="G40" s="206"/>
      <c r="H40" s="419" t="e">
        <f t="shared" si="1"/>
        <v>#DIV/0!</v>
      </c>
      <c r="I40" s="265">
        <f t="shared" si="2"/>
        <v>0</v>
      </c>
      <c r="J40" s="206"/>
      <c r="K40" s="422"/>
      <c r="L40" s="422"/>
      <c r="M40" s="422"/>
      <c r="N40" s="422"/>
      <c r="O40" s="206"/>
      <c r="P40" s="206"/>
      <c r="Q40" s="206"/>
      <c r="R40" s="206"/>
      <c r="S40" s="206"/>
      <c r="T40" s="206"/>
      <c r="U40" s="206"/>
      <c r="V40" s="206"/>
      <c r="W40" s="204"/>
      <c r="X40" s="204"/>
      <c r="Y40" s="204"/>
      <c r="Z40" s="258">
        <f t="shared" si="9"/>
        <v>0</v>
      </c>
      <c r="AA40" s="206"/>
      <c r="AB40" s="233" t="e">
        <f t="shared" si="3"/>
        <v>#DIV/0!</v>
      </c>
      <c r="AC40" s="206"/>
      <c r="AD40" s="206"/>
      <c r="AE40" s="206"/>
      <c r="AF40" s="206"/>
    </row>
    <row r="41" spans="1:219">
      <c r="A41" s="116" t="s">
        <v>122</v>
      </c>
      <c r="B41" s="417">
        <f t="shared" si="6"/>
        <v>0</v>
      </c>
      <c r="C41" s="168"/>
      <c r="D41" s="168"/>
      <c r="E41" s="168"/>
      <c r="F41" s="258">
        <f t="shared" si="5"/>
        <v>0</v>
      </c>
      <c r="G41" s="168"/>
      <c r="H41" s="419" t="e">
        <f t="shared" si="1"/>
        <v>#DIV/0!</v>
      </c>
      <c r="I41" s="265">
        <f t="shared" si="2"/>
        <v>0</v>
      </c>
      <c r="J41" s="169"/>
      <c r="K41" s="427"/>
      <c r="L41" s="427"/>
      <c r="M41" s="427"/>
      <c r="N41" s="427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258">
        <f t="shared" si="9"/>
        <v>0</v>
      </c>
      <c r="AA41" s="168"/>
      <c r="AB41" s="233" t="e">
        <f t="shared" si="3"/>
        <v>#DIV/0!</v>
      </c>
      <c r="AC41" s="168"/>
      <c r="AD41" s="168"/>
      <c r="AE41" s="168"/>
      <c r="AF41" s="168"/>
    </row>
    <row r="42" spans="1:219">
      <c r="A42" s="116" t="s">
        <v>38</v>
      </c>
      <c r="B42" s="417">
        <f t="shared" si="6"/>
        <v>0</v>
      </c>
      <c r="C42" s="244"/>
      <c r="D42" s="244"/>
      <c r="E42" s="244"/>
      <c r="F42" s="258">
        <f t="shared" si="5"/>
        <v>0</v>
      </c>
      <c r="G42" s="244"/>
      <c r="H42" s="419" t="e">
        <f t="shared" si="1"/>
        <v>#DIV/0!</v>
      </c>
      <c r="I42" s="265">
        <f t="shared" si="2"/>
        <v>0</v>
      </c>
      <c r="J42" s="246"/>
      <c r="K42" s="247"/>
      <c r="L42" s="247"/>
      <c r="M42" s="247"/>
      <c r="N42" s="247"/>
      <c r="O42" s="244"/>
      <c r="P42" s="244"/>
      <c r="Q42" s="244"/>
      <c r="R42" s="244"/>
      <c r="S42" s="244"/>
      <c r="T42" s="244"/>
      <c r="U42" s="244"/>
      <c r="V42" s="244"/>
      <c r="W42" s="244"/>
      <c r="X42" s="244"/>
      <c r="Y42" s="244"/>
      <c r="Z42" s="258">
        <f t="shared" si="9"/>
        <v>0</v>
      </c>
      <c r="AA42" s="282"/>
      <c r="AB42" s="233" t="e">
        <f t="shared" si="3"/>
        <v>#DIV/0!</v>
      </c>
      <c r="AC42" s="244"/>
      <c r="AD42" s="244"/>
      <c r="AE42" s="244"/>
      <c r="AF42" s="244"/>
    </row>
    <row r="43" spans="1:219">
      <c r="A43" s="116" t="s">
        <v>123</v>
      </c>
      <c r="B43" s="418">
        <f t="shared" si="6"/>
        <v>0</v>
      </c>
      <c r="C43" s="167"/>
      <c r="D43" s="167"/>
      <c r="E43" s="167"/>
      <c r="F43" s="258">
        <f t="shared" si="5"/>
        <v>0</v>
      </c>
      <c r="G43" s="167"/>
      <c r="H43" s="419" t="e">
        <f t="shared" si="1"/>
        <v>#DIV/0!</v>
      </c>
      <c r="I43" s="420">
        <f t="shared" ref="I43" si="10">SUM(J43:Y43)</f>
        <v>0</v>
      </c>
      <c r="J43" s="169"/>
      <c r="K43" s="170"/>
      <c r="L43" s="170"/>
      <c r="M43" s="170"/>
      <c r="N43" s="170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258">
        <f t="shared" si="9"/>
        <v>0</v>
      </c>
      <c r="AA43" s="167"/>
      <c r="AB43" s="233" t="e">
        <f t="shared" si="3"/>
        <v>#DIV/0!</v>
      </c>
      <c r="AC43" s="167"/>
      <c r="AD43" s="167"/>
      <c r="AE43" s="167"/>
      <c r="AF43" s="167"/>
    </row>
    <row r="44" spans="1:219" ht="14.4" thickBot="1">
      <c r="A44" s="122" t="s">
        <v>40</v>
      </c>
      <c r="B44" s="430">
        <f t="shared" si="6"/>
        <v>0</v>
      </c>
      <c r="C44" s="431"/>
      <c r="D44" s="431"/>
      <c r="E44" s="431"/>
      <c r="F44" s="428">
        <f t="shared" si="5"/>
        <v>0</v>
      </c>
      <c r="G44" s="431"/>
      <c r="H44" s="428" t="e">
        <f t="shared" si="1"/>
        <v>#DIV/0!</v>
      </c>
      <c r="I44" s="432">
        <f t="shared" ref="I44" si="11">SUM(J44:Y44)</f>
        <v>0</v>
      </c>
      <c r="J44" s="433"/>
      <c r="K44" s="434"/>
      <c r="L44" s="434"/>
      <c r="M44" s="434"/>
      <c r="N44" s="434"/>
      <c r="O44" s="431"/>
      <c r="P44" s="431"/>
      <c r="Q44" s="431"/>
      <c r="R44" s="431"/>
      <c r="S44" s="431"/>
      <c r="T44" s="431"/>
      <c r="U44" s="431"/>
      <c r="V44" s="431"/>
      <c r="W44" s="431"/>
      <c r="X44" s="431"/>
      <c r="Y44" s="431"/>
      <c r="Z44" s="428">
        <f t="shared" si="9"/>
        <v>0</v>
      </c>
      <c r="AA44" s="431"/>
      <c r="AB44" s="428" t="e">
        <f t="shared" si="3"/>
        <v>#DIV/0!</v>
      </c>
      <c r="AC44" s="431"/>
      <c r="AD44" s="431"/>
      <c r="AE44" s="431"/>
      <c r="AF44" s="431"/>
    </row>
    <row r="45" spans="1:219" ht="14.4" thickBot="1">
      <c r="A45" s="123" t="s">
        <v>110</v>
      </c>
      <c r="B45" s="435">
        <f t="shared" si="6"/>
        <v>0</v>
      </c>
      <c r="C45" s="436"/>
      <c r="D45" s="436"/>
      <c r="E45" s="436"/>
      <c r="F45" s="429">
        <f t="shared" si="5"/>
        <v>0</v>
      </c>
      <c r="G45" s="436"/>
      <c r="H45" s="429" t="e">
        <f t="shared" si="1"/>
        <v>#DIV/0!</v>
      </c>
      <c r="I45" s="437">
        <f t="shared" ref="I45" si="12">SUM(I4:I44)</f>
        <v>29</v>
      </c>
      <c r="J45" s="438"/>
      <c r="K45" s="438"/>
      <c r="L45" s="438"/>
      <c r="M45" s="438"/>
      <c r="N45" s="438"/>
      <c r="O45" s="438"/>
      <c r="P45" s="438"/>
      <c r="Q45" s="438"/>
      <c r="R45" s="438"/>
      <c r="S45" s="438"/>
      <c r="T45" s="438"/>
      <c r="U45" s="438"/>
      <c r="V45" s="438"/>
      <c r="W45" s="438"/>
      <c r="X45" s="438"/>
      <c r="Y45" s="438"/>
      <c r="Z45" s="429">
        <f t="shared" si="9"/>
        <v>0</v>
      </c>
      <c r="AA45" s="436"/>
      <c r="AB45" s="429" t="e">
        <f t="shared" si="3"/>
        <v>#DIV/0!</v>
      </c>
      <c r="AC45" s="436"/>
      <c r="AD45" s="436"/>
      <c r="AE45" s="436"/>
      <c r="AF45" s="439"/>
    </row>
    <row r="46" spans="1:219"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</row>
    <row r="47" spans="1:219"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</row>
    <row r="48" spans="1:219" s="2" customFormat="1" ht="14.4">
      <c r="A48" s="17"/>
      <c r="B48" s="4"/>
      <c r="C48" s="4"/>
      <c r="D48" s="4"/>
      <c r="E48" s="4"/>
      <c r="F48" s="4"/>
      <c r="G48" s="4"/>
      <c r="H48" s="4"/>
      <c r="I48" s="4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2"/>
      <c r="U48" s="22"/>
      <c r="V48" s="22"/>
      <c r="W48" s="22"/>
      <c r="X48" s="22"/>
      <c r="Y48" s="23"/>
      <c r="Z48" s="23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</row>
  </sheetData>
  <mergeCells count="16">
    <mergeCell ref="AF2:AF3"/>
    <mergeCell ref="A1:Q1"/>
    <mergeCell ref="A2:A3"/>
    <mergeCell ref="C2:E2"/>
    <mergeCell ref="G2:G3"/>
    <mergeCell ref="I2:I3"/>
    <mergeCell ref="AA2:AA3"/>
    <mergeCell ref="AB2:AB3"/>
    <mergeCell ref="AC2:AC3"/>
    <mergeCell ref="AE2:AE3"/>
    <mergeCell ref="AD2:AD3"/>
    <mergeCell ref="J2:Y2"/>
    <mergeCell ref="Z2:Z3"/>
    <mergeCell ref="B2:B3"/>
    <mergeCell ref="F2:F3"/>
    <mergeCell ref="H2:H3"/>
  </mergeCells>
  <pageMargins left="0.31496062992125984" right="0.31496062992125984" top="0.74803149606299213" bottom="0.74803149606299213" header="0.31496062992125984" footer="0.31496062992125984"/>
  <pageSetup paperSize="9" scale="8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7"/>
  <sheetViews>
    <sheetView zoomScale="70" zoomScaleNormal="70" workbookViewId="0">
      <pane ySplit="1" topLeftCell="A11" activePane="bottomLeft" state="frozen"/>
      <selection pane="bottomLeft" activeCell="W45" sqref="W45"/>
    </sheetView>
  </sheetViews>
  <sheetFormatPr defaultRowHeight="14.4"/>
  <cols>
    <col min="1" max="1" width="18.5546875" customWidth="1"/>
    <col min="2" max="25" width="9.109375" customWidth="1"/>
    <col min="26" max="26" width="9.5546875" bestFit="1" customWidth="1"/>
  </cols>
  <sheetData>
    <row r="1" spans="1:27" ht="26.25" customHeight="1">
      <c r="A1" s="575" t="s">
        <v>130</v>
      </c>
      <c r="B1" s="575"/>
      <c r="C1" s="575"/>
      <c r="D1" s="575"/>
      <c r="E1" s="575"/>
      <c r="F1" s="575"/>
      <c r="G1" s="575"/>
      <c r="H1" s="575"/>
      <c r="I1" s="575"/>
      <c r="J1" s="575"/>
      <c r="K1" s="575"/>
      <c r="L1" s="575"/>
      <c r="M1" s="575"/>
      <c r="N1" s="575"/>
      <c r="O1" s="575"/>
      <c r="P1" s="575"/>
      <c r="Q1" s="575"/>
      <c r="R1" s="575"/>
      <c r="S1" s="575"/>
      <c r="T1" s="575"/>
      <c r="U1" s="575"/>
      <c r="V1" s="575"/>
      <c r="W1" s="575"/>
      <c r="X1" s="575"/>
      <c r="Y1" s="575"/>
      <c r="Z1" s="575"/>
      <c r="AA1" s="33"/>
    </row>
    <row r="2" spans="1:27" ht="41.4">
      <c r="A2" s="144" t="s">
        <v>119</v>
      </c>
      <c r="B2" s="125" t="s">
        <v>50</v>
      </c>
      <c r="C2" s="124" t="s">
        <v>84</v>
      </c>
      <c r="D2" s="124" t="s">
        <v>85</v>
      </c>
      <c r="E2" s="124" t="s">
        <v>86</v>
      </c>
      <c r="F2" s="124" t="s">
        <v>87</v>
      </c>
      <c r="G2" s="124" t="s">
        <v>88</v>
      </c>
      <c r="H2" s="124" t="s">
        <v>89</v>
      </c>
      <c r="I2" s="126" t="s">
        <v>118</v>
      </c>
      <c r="J2" s="124" t="s">
        <v>90</v>
      </c>
      <c r="K2" s="124" t="s">
        <v>91</v>
      </c>
      <c r="L2" s="124" t="s">
        <v>92</v>
      </c>
      <c r="M2" s="124" t="s">
        <v>93</v>
      </c>
      <c r="N2" s="124" t="s">
        <v>94</v>
      </c>
      <c r="O2" s="124" t="s">
        <v>95</v>
      </c>
      <c r="P2" s="124" t="s">
        <v>96</v>
      </c>
      <c r="Q2" s="124" t="s">
        <v>97</v>
      </c>
      <c r="R2" s="124" t="s">
        <v>98</v>
      </c>
      <c r="S2" s="124" t="s">
        <v>99</v>
      </c>
      <c r="T2" s="124" t="s">
        <v>100</v>
      </c>
      <c r="U2" s="124" t="s">
        <v>101</v>
      </c>
      <c r="V2" s="124" t="s">
        <v>102</v>
      </c>
      <c r="W2" s="124" t="s">
        <v>103</v>
      </c>
      <c r="X2" s="124" t="s">
        <v>128</v>
      </c>
      <c r="Y2" s="124" t="s">
        <v>129</v>
      </c>
      <c r="Z2" s="124" t="s">
        <v>104</v>
      </c>
      <c r="AA2" s="33"/>
    </row>
    <row r="3" spans="1:27" ht="27.6">
      <c r="A3" s="127" t="s">
        <v>1</v>
      </c>
      <c r="B3" s="278"/>
      <c r="C3" s="278"/>
      <c r="D3" s="278"/>
      <c r="E3" s="278"/>
      <c r="F3" s="443"/>
      <c r="G3" s="302"/>
      <c r="H3" s="302"/>
      <c r="I3" s="302"/>
      <c r="J3" s="443"/>
      <c r="K3" s="302"/>
      <c r="L3" s="302"/>
      <c r="M3" s="302"/>
      <c r="N3" s="302"/>
      <c r="O3" s="443"/>
      <c r="P3" s="302"/>
      <c r="Q3" s="443"/>
      <c r="R3" s="443"/>
      <c r="S3" s="443"/>
      <c r="T3" s="443"/>
      <c r="U3" s="443"/>
      <c r="V3" s="443"/>
      <c r="W3" s="443"/>
      <c r="X3" s="443"/>
      <c r="Y3" s="443"/>
      <c r="Z3" s="529">
        <f t="shared" ref="Z3:Z43" si="0">SUM(B3:Y3)</f>
        <v>0</v>
      </c>
      <c r="AA3" s="33"/>
    </row>
    <row r="4" spans="1:27">
      <c r="A4" s="128" t="s">
        <v>2</v>
      </c>
      <c r="B4" s="444"/>
      <c r="C4" s="278"/>
      <c r="D4" s="278"/>
      <c r="E4" s="278"/>
      <c r="F4" s="443"/>
      <c r="G4" s="302"/>
      <c r="H4" s="302"/>
      <c r="I4" s="302"/>
      <c r="J4" s="292"/>
      <c r="K4" s="302"/>
      <c r="L4" s="302"/>
      <c r="M4" s="302"/>
      <c r="N4" s="302"/>
      <c r="O4" s="443"/>
      <c r="P4" s="302"/>
      <c r="Q4" s="443"/>
      <c r="R4" s="443"/>
      <c r="S4" s="443"/>
      <c r="T4" s="443"/>
      <c r="U4" s="443"/>
      <c r="V4" s="443"/>
      <c r="W4" s="443"/>
      <c r="X4" s="443"/>
      <c r="Y4" s="443"/>
      <c r="Z4" s="529">
        <f t="shared" si="0"/>
        <v>0</v>
      </c>
      <c r="AA4" s="33"/>
    </row>
    <row r="5" spans="1:27">
      <c r="A5" s="128" t="s">
        <v>3</v>
      </c>
      <c r="B5" s="278"/>
      <c r="C5" s="278"/>
      <c r="D5" s="278"/>
      <c r="E5" s="278"/>
      <c r="F5" s="443"/>
      <c r="G5" s="445"/>
      <c r="H5" s="302"/>
      <c r="I5" s="302"/>
      <c r="J5" s="443"/>
      <c r="K5" s="302"/>
      <c r="L5" s="302"/>
      <c r="M5" s="302"/>
      <c r="N5" s="302"/>
      <c r="O5" s="443"/>
      <c r="P5" s="302"/>
      <c r="Q5" s="443"/>
      <c r="R5" s="443"/>
      <c r="S5" s="443"/>
      <c r="T5" s="443"/>
      <c r="U5" s="443"/>
      <c r="V5" s="443"/>
      <c r="W5" s="443"/>
      <c r="X5" s="443"/>
      <c r="Y5" s="443"/>
      <c r="Z5" s="529">
        <f t="shared" si="0"/>
        <v>0</v>
      </c>
      <c r="AA5" s="33"/>
    </row>
    <row r="6" spans="1:27" ht="27.6">
      <c r="A6" s="128" t="s">
        <v>4</v>
      </c>
      <c r="B6" s="295"/>
      <c r="C6" s="446"/>
      <c r="D6" s="446"/>
      <c r="E6" s="446"/>
      <c r="F6" s="447"/>
      <c r="G6" s="448"/>
      <c r="H6" s="448"/>
      <c r="I6" s="448"/>
      <c r="J6" s="447"/>
      <c r="K6" s="448"/>
      <c r="L6" s="448"/>
      <c r="M6" s="448"/>
      <c r="N6" s="448"/>
      <c r="O6" s="447"/>
      <c r="P6" s="448"/>
      <c r="Q6" s="447"/>
      <c r="R6" s="447"/>
      <c r="S6" s="447"/>
      <c r="T6" s="447"/>
      <c r="U6" s="447"/>
      <c r="V6" s="447"/>
      <c r="W6" s="447"/>
      <c r="X6" s="447"/>
      <c r="Y6" s="447"/>
      <c r="Z6" s="529">
        <f t="shared" si="0"/>
        <v>0</v>
      </c>
      <c r="AA6" s="33"/>
    </row>
    <row r="7" spans="1:27">
      <c r="A7" s="129" t="s">
        <v>5</v>
      </c>
      <c r="B7" s="449"/>
      <c r="C7" s="449"/>
      <c r="D7" s="449"/>
      <c r="E7" s="449"/>
      <c r="F7" s="450"/>
      <c r="G7" s="451"/>
      <c r="H7" s="451"/>
      <c r="I7" s="451"/>
      <c r="J7" s="450"/>
      <c r="K7" s="451"/>
      <c r="L7" s="451"/>
      <c r="M7" s="451"/>
      <c r="N7" s="451"/>
      <c r="O7" s="450"/>
      <c r="P7" s="451"/>
      <c r="Q7" s="450"/>
      <c r="R7" s="450"/>
      <c r="S7" s="450"/>
      <c r="T7" s="450"/>
      <c r="U7" s="450"/>
      <c r="V7" s="450"/>
      <c r="W7" s="450"/>
      <c r="X7" s="450"/>
      <c r="Y7" s="450"/>
      <c r="Z7" s="529">
        <f t="shared" si="0"/>
        <v>0</v>
      </c>
      <c r="AA7" s="33"/>
    </row>
    <row r="8" spans="1:27">
      <c r="A8" s="130" t="s">
        <v>82</v>
      </c>
      <c r="B8" s="172"/>
      <c r="C8" s="172"/>
      <c r="D8" s="172"/>
      <c r="E8" s="172"/>
      <c r="F8" s="173"/>
      <c r="G8" s="174"/>
      <c r="H8" s="174"/>
      <c r="I8" s="174"/>
      <c r="J8" s="173"/>
      <c r="K8" s="174"/>
      <c r="L8" s="174"/>
      <c r="M8" s="174"/>
      <c r="N8" s="174"/>
      <c r="O8" s="173"/>
      <c r="P8" s="174"/>
      <c r="Q8" s="173"/>
      <c r="R8" s="173"/>
      <c r="S8" s="173"/>
      <c r="T8" s="173"/>
      <c r="U8" s="173"/>
      <c r="V8" s="173"/>
      <c r="W8" s="173"/>
      <c r="X8" s="173"/>
      <c r="Y8" s="173"/>
      <c r="Z8" s="529">
        <f t="shared" si="0"/>
        <v>0</v>
      </c>
      <c r="AA8" s="131" t="s">
        <v>119</v>
      </c>
    </row>
    <row r="9" spans="1:27">
      <c r="A9" s="132" t="s">
        <v>6</v>
      </c>
      <c r="B9" s="278"/>
      <c r="C9" s="278"/>
      <c r="D9" s="278"/>
      <c r="E9" s="278"/>
      <c r="F9" s="302"/>
      <c r="G9" s="302"/>
      <c r="H9" s="302"/>
      <c r="I9" s="302"/>
      <c r="J9" s="302"/>
      <c r="K9" s="302"/>
      <c r="L9" s="302"/>
      <c r="M9" s="302"/>
      <c r="N9" s="302"/>
      <c r="O9" s="443"/>
      <c r="P9" s="302"/>
      <c r="Q9" s="443"/>
      <c r="R9" s="443"/>
      <c r="S9" s="443"/>
      <c r="T9" s="302"/>
      <c r="U9" s="302"/>
      <c r="V9" s="302"/>
      <c r="W9" s="443"/>
      <c r="X9" s="443"/>
      <c r="Y9" s="443"/>
      <c r="Z9" s="529">
        <f t="shared" si="0"/>
        <v>0</v>
      </c>
      <c r="AA9" s="33"/>
    </row>
    <row r="10" spans="1:27">
      <c r="A10" s="133" t="s">
        <v>7</v>
      </c>
      <c r="B10" s="278"/>
      <c r="C10" s="278"/>
      <c r="D10" s="278"/>
      <c r="E10" s="278"/>
      <c r="F10" s="302"/>
      <c r="G10" s="302"/>
      <c r="H10" s="302"/>
      <c r="I10" s="302"/>
      <c r="J10" s="443"/>
      <c r="K10" s="302"/>
      <c r="L10" s="302"/>
      <c r="M10" s="302"/>
      <c r="N10" s="302"/>
      <c r="O10" s="443"/>
      <c r="P10" s="302"/>
      <c r="Q10" s="443"/>
      <c r="R10" s="443"/>
      <c r="S10" s="443"/>
      <c r="T10" s="443"/>
      <c r="U10" s="443"/>
      <c r="V10" s="443"/>
      <c r="W10" s="443"/>
      <c r="X10" s="443"/>
      <c r="Y10" s="443"/>
      <c r="Z10" s="529">
        <f t="shared" si="0"/>
        <v>0</v>
      </c>
      <c r="AA10" s="33"/>
    </row>
    <row r="11" spans="1:27">
      <c r="A11" s="134" t="s">
        <v>8</v>
      </c>
      <c r="B11" s="146"/>
      <c r="C11" s="146"/>
      <c r="D11" s="146"/>
      <c r="E11" s="146"/>
      <c r="F11" s="148"/>
      <c r="G11" s="148"/>
      <c r="H11" s="148"/>
      <c r="I11" s="148"/>
      <c r="J11" s="150"/>
      <c r="K11" s="147"/>
      <c r="L11" s="147"/>
      <c r="M11" s="147"/>
      <c r="N11" s="148"/>
      <c r="O11" s="150"/>
      <c r="P11" s="148"/>
      <c r="Q11" s="150"/>
      <c r="R11" s="150"/>
      <c r="S11" s="150"/>
      <c r="T11" s="148"/>
      <c r="U11" s="148"/>
      <c r="V11" s="148"/>
      <c r="W11" s="148"/>
      <c r="X11" s="148"/>
      <c r="Y11" s="148"/>
      <c r="Z11" s="529">
        <f t="shared" si="0"/>
        <v>0</v>
      </c>
      <c r="AA11" s="33"/>
    </row>
    <row r="12" spans="1:27">
      <c r="A12" s="128" t="s">
        <v>9</v>
      </c>
      <c r="B12" s="292"/>
      <c r="C12" s="292"/>
      <c r="D12" s="292"/>
      <c r="E12" s="292"/>
      <c r="F12" s="292"/>
      <c r="G12" s="292"/>
      <c r="H12" s="292"/>
      <c r="I12" s="292"/>
      <c r="J12" s="292"/>
      <c r="K12" s="292"/>
      <c r="L12" s="292"/>
      <c r="M12" s="292"/>
      <c r="N12" s="292"/>
      <c r="O12" s="292"/>
      <c r="P12" s="292"/>
      <c r="Q12" s="292"/>
      <c r="R12" s="292"/>
      <c r="S12" s="292"/>
      <c r="T12" s="292"/>
      <c r="U12" s="292"/>
      <c r="V12" s="292"/>
      <c r="W12" s="292"/>
      <c r="X12" s="292"/>
      <c r="Y12" s="292"/>
      <c r="Z12" s="529">
        <f t="shared" si="0"/>
        <v>0</v>
      </c>
      <c r="AA12" s="33"/>
    </row>
    <row r="13" spans="1:27" s="16" customFormat="1">
      <c r="A13" s="135" t="s">
        <v>10</v>
      </c>
      <c r="B13" s="278"/>
      <c r="C13" s="278"/>
      <c r="D13" s="278"/>
      <c r="E13" s="278"/>
      <c r="F13" s="302"/>
      <c r="G13" s="302"/>
      <c r="H13" s="302"/>
      <c r="I13" s="302"/>
      <c r="J13" s="302"/>
      <c r="K13" s="302"/>
      <c r="L13" s="302"/>
      <c r="M13" s="302"/>
      <c r="N13" s="302"/>
      <c r="O13" s="302"/>
      <c r="P13" s="302"/>
      <c r="Q13" s="302"/>
      <c r="R13" s="302"/>
      <c r="S13" s="302"/>
      <c r="T13" s="302"/>
      <c r="U13" s="302"/>
      <c r="V13" s="302"/>
      <c r="W13" s="302"/>
      <c r="X13" s="302"/>
      <c r="Y13" s="302"/>
      <c r="Z13" s="529">
        <f t="shared" si="0"/>
        <v>0</v>
      </c>
      <c r="AA13" s="136"/>
    </row>
    <row r="14" spans="1:27">
      <c r="A14" s="128" t="s">
        <v>11</v>
      </c>
      <c r="B14" s="452"/>
      <c r="C14" s="452"/>
      <c r="D14" s="452"/>
      <c r="E14" s="452"/>
      <c r="F14" s="453"/>
      <c r="G14" s="454"/>
      <c r="H14" s="454"/>
      <c r="I14" s="454"/>
      <c r="J14" s="453"/>
      <c r="K14" s="454"/>
      <c r="L14" s="454"/>
      <c r="M14" s="454"/>
      <c r="N14" s="453"/>
      <c r="O14" s="454"/>
      <c r="P14" s="454"/>
      <c r="Q14" s="454"/>
      <c r="R14" s="454"/>
      <c r="S14" s="455"/>
      <c r="T14" s="454"/>
      <c r="U14" s="453"/>
      <c r="V14" s="453"/>
      <c r="W14" s="453"/>
      <c r="X14" s="453"/>
      <c r="Y14" s="453"/>
      <c r="Z14" s="529">
        <f t="shared" si="0"/>
        <v>0</v>
      </c>
      <c r="AA14" s="33"/>
    </row>
    <row r="15" spans="1:27">
      <c r="A15" s="137" t="s">
        <v>12</v>
      </c>
      <c r="B15" s="456"/>
      <c r="C15" s="456"/>
      <c r="D15" s="456"/>
      <c r="E15" s="456"/>
      <c r="F15" s="457"/>
      <c r="G15" s="457"/>
      <c r="H15" s="457"/>
      <c r="I15" s="457"/>
      <c r="J15" s="457"/>
      <c r="K15" s="457"/>
      <c r="L15" s="457"/>
      <c r="M15" s="457"/>
      <c r="N15" s="457"/>
      <c r="O15" s="457"/>
      <c r="P15" s="457"/>
      <c r="Q15" s="457"/>
      <c r="R15" s="457"/>
      <c r="S15" s="457"/>
      <c r="T15" s="457"/>
      <c r="U15" s="457"/>
      <c r="V15" s="457"/>
      <c r="W15" s="457"/>
      <c r="X15" s="457"/>
      <c r="Y15" s="457"/>
      <c r="Z15" s="529">
        <f t="shared" si="0"/>
        <v>0</v>
      </c>
      <c r="AA15" s="33"/>
    </row>
    <row r="16" spans="1:27">
      <c r="A16" s="138" t="s">
        <v>13</v>
      </c>
      <c r="B16" s="278"/>
      <c r="C16" s="278"/>
      <c r="D16" s="278"/>
      <c r="E16" s="278"/>
      <c r="F16" s="279"/>
      <c r="G16" s="278"/>
      <c r="H16" s="278"/>
      <c r="I16" s="278"/>
      <c r="J16" s="279"/>
      <c r="K16" s="278"/>
      <c r="L16" s="278"/>
      <c r="M16" s="278"/>
      <c r="N16" s="278"/>
      <c r="O16" s="279"/>
      <c r="P16" s="278"/>
      <c r="Q16" s="279"/>
      <c r="R16" s="279"/>
      <c r="S16" s="279"/>
      <c r="T16" s="279"/>
      <c r="U16" s="279"/>
      <c r="V16" s="279"/>
      <c r="W16" s="279"/>
      <c r="X16" s="279"/>
      <c r="Y16" s="279"/>
      <c r="Z16" s="529">
        <f t="shared" si="0"/>
        <v>0</v>
      </c>
      <c r="AA16" s="33"/>
    </row>
    <row r="17" spans="1:27">
      <c r="A17" s="128" t="s">
        <v>14</v>
      </c>
      <c r="B17" s="449"/>
      <c r="C17" s="449"/>
      <c r="D17" s="449"/>
      <c r="E17" s="449"/>
      <c r="F17" s="450"/>
      <c r="G17" s="451"/>
      <c r="H17" s="451"/>
      <c r="I17" s="450"/>
      <c r="J17" s="451"/>
      <c r="K17" s="451"/>
      <c r="L17" s="451"/>
      <c r="M17" s="451"/>
      <c r="N17" s="451"/>
      <c r="O17" s="450"/>
      <c r="P17" s="451"/>
      <c r="Q17" s="450"/>
      <c r="R17" s="450"/>
      <c r="S17" s="450"/>
      <c r="T17" s="450"/>
      <c r="U17" s="450"/>
      <c r="V17" s="450"/>
      <c r="W17" s="450"/>
      <c r="X17" s="450"/>
      <c r="Y17" s="450"/>
      <c r="Z17" s="529">
        <f t="shared" si="0"/>
        <v>0</v>
      </c>
      <c r="AA17" s="33"/>
    </row>
    <row r="18" spans="1:27">
      <c r="A18" s="138" t="s">
        <v>15</v>
      </c>
      <c r="B18" s="261"/>
      <c r="C18" s="261"/>
      <c r="D18" s="261"/>
      <c r="E18" s="261"/>
      <c r="F18" s="262"/>
      <c r="G18" s="263"/>
      <c r="H18" s="263"/>
      <c r="I18" s="263"/>
      <c r="J18" s="262"/>
      <c r="K18" s="263"/>
      <c r="L18" s="263"/>
      <c r="M18" s="263"/>
      <c r="N18" s="263"/>
      <c r="O18" s="262"/>
      <c r="P18" s="263"/>
      <c r="Q18" s="262"/>
      <c r="R18" s="262"/>
      <c r="S18" s="262"/>
      <c r="T18" s="262"/>
      <c r="U18" s="262"/>
      <c r="V18" s="262"/>
      <c r="W18" s="262"/>
      <c r="X18" s="262"/>
      <c r="Y18" s="262"/>
      <c r="Z18" s="529">
        <f t="shared" si="0"/>
        <v>0</v>
      </c>
      <c r="AA18" s="33"/>
    </row>
    <row r="19" spans="1:27">
      <c r="A19" s="128" t="s">
        <v>16</v>
      </c>
      <c r="B19" s="278"/>
      <c r="C19" s="278"/>
      <c r="D19" s="278"/>
      <c r="E19" s="278"/>
      <c r="F19" s="262"/>
      <c r="G19" s="263"/>
      <c r="H19" s="263"/>
      <c r="I19" s="263"/>
      <c r="J19" s="443"/>
      <c r="K19" s="302"/>
      <c r="L19" s="302"/>
      <c r="M19" s="302"/>
      <c r="N19" s="302"/>
      <c r="O19" s="443"/>
      <c r="P19" s="302"/>
      <c r="Q19" s="443"/>
      <c r="R19" s="443"/>
      <c r="S19" s="443"/>
      <c r="T19" s="443"/>
      <c r="U19" s="443"/>
      <c r="V19" s="443"/>
      <c r="W19" s="443"/>
      <c r="X19" s="443"/>
      <c r="Y19" s="443"/>
      <c r="Z19" s="529">
        <f t="shared" si="0"/>
        <v>0</v>
      </c>
      <c r="AA19" s="33"/>
    </row>
    <row r="20" spans="1:27" ht="16.5" customHeight="1">
      <c r="A20" s="129" t="s">
        <v>17</v>
      </c>
      <c r="B20" s="458"/>
      <c r="C20" s="458"/>
      <c r="D20" s="458"/>
      <c r="E20" s="458"/>
      <c r="F20" s="459"/>
      <c r="G20" s="460"/>
      <c r="H20" s="460"/>
      <c r="I20" s="460"/>
      <c r="J20" s="459"/>
      <c r="K20" s="460"/>
      <c r="L20" s="460"/>
      <c r="M20" s="460"/>
      <c r="N20" s="460"/>
      <c r="O20" s="459"/>
      <c r="P20" s="460"/>
      <c r="Q20" s="459"/>
      <c r="R20" s="459"/>
      <c r="S20" s="459"/>
      <c r="T20" s="459"/>
      <c r="U20" s="459"/>
      <c r="V20" s="459"/>
      <c r="W20" s="459"/>
      <c r="X20" s="459"/>
      <c r="Y20" s="459"/>
      <c r="Z20" s="529">
        <f t="shared" si="0"/>
        <v>0</v>
      </c>
      <c r="AA20" s="33"/>
    </row>
    <row r="21" spans="1:27">
      <c r="A21" s="128" t="s">
        <v>18</v>
      </c>
      <c r="B21" s="446"/>
      <c r="C21" s="446"/>
      <c r="D21" s="446"/>
      <c r="E21" s="446"/>
      <c r="F21" s="447"/>
      <c r="G21" s="448"/>
      <c r="H21" s="448"/>
      <c r="I21" s="448"/>
      <c r="J21" s="447"/>
      <c r="K21" s="448"/>
      <c r="L21" s="448"/>
      <c r="M21" s="448"/>
      <c r="N21" s="448"/>
      <c r="O21" s="447"/>
      <c r="P21" s="448"/>
      <c r="Q21" s="447"/>
      <c r="R21" s="447"/>
      <c r="S21" s="447"/>
      <c r="T21" s="447"/>
      <c r="U21" s="447"/>
      <c r="V21" s="447"/>
      <c r="W21" s="447"/>
      <c r="X21" s="447"/>
      <c r="Y21" s="447"/>
      <c r="Z21" s="529">
        <f t="shared" si="0"/>
        <v>0</v>
      </c>
      <c r="AA21" s="33"/>
    </row>
    <row r="22" spans="1:27">
      <c r="A22" s="128" t="s">
        <v>19</v>
      </c>
      <c r="B22" s="446"/>
      <c r="C22" s="446"/>
      <c r="D22" s="446"/>
      <c r="E22" s="446"/>
      <c r="F22" s="447"/>
      <c r="G22" s="448"/>
      <c r="H22" s="448"/>
      <c r="I22" s="448"/>
      <c r="J22" s="447"/>
      <c r="K22" s="448"/>
      <c r="L22" s="448"/>
      <c r="M22" s="448"/>
      <c r="N22" s="448"/>
      <c r="O22" s="447"/>
      <c r="P22" s="448"/>
      <c r="Q22" s="447"/>
      <c r="R22" s="447"/>
      <c r="S22" s="447"/>
      <c r="T22" s="447"/>
      <c r="U22" s="447"/>
      <c r="V22" s="447"/>
      <c r="W22" s="447"/>
      <c r="X22" s="447"/>
      <c r="Y22" s="447"/>
      <c r="Z22" s="529">
        <f t="shared" si="0"/>
        <v>0</v>
      </c>
      <c r="AA22" s="33"/>
    </row>
    <row r="23" spans="1:27">
      <c r="A23" s="135" t="s">
        <v>20</v>
      </c>
      <c r="B23" s="461"/>
      <c r="C23" s="461"/>
      <c r="D23" s="461"/>
      <c r="E23" s="461"/>
      <c r="F23" s="462"/>
      <c r="G23" s="462"/>
      <c r="H23" s="462"/>
      <c r="I23" s="462"/>
      <c r="J23" s="463"/>
      <c r="K23" s="464"/>
      <c r="L23" s="464"/>
      <c r="M23" s="464"/>
      <c r="N23" s="464"/>
      <c r="O23" s="463"/>
      <c r="P23" s="464"/>
      <c r="Q23" s="463"/>
      <c r="R23" s="463"/>
      <c r="S23" s="463"/>
      <c r="T23" s="463"/>
      <c r="U23" s="463"/>
      <c r="V23" s="463"/>
      <c r="W23" s="463"/>
      <c r="X23" s="463"/>
      <c r="Y23" s="463"/>
      <c r="Z23" s="529">
        <f t="shared" si="0"/>
        <v>0</v>
      </c>
      <c r="AA23" s="33"/>
    </row>
    <row r="24" spans="1:27" s="16" customFormat="1">
      <c r="A24" s="139" t="s">
        <v>21</v>
      </c>
      <c r="B24" s="172"/>
      <c r="C24" s="172"/>
      <c r="D24" s="172"/>
      <c r="E24" s="172"/>
      <c r="F24" s="173"/>
      <c r="G24" s="174"/>
      <c r="H24" s="174"/>
      <c r="I24" s="174"/>
      <c r="J24" s="173"/>
      <c r="K24" s="174"/>
      <c r="L24" s="174"/>
      <c r="M24" s="174"/>
      <c r="N24" s="174"/>
      <c r="O24" s="173"/>
      <c r="P24" s="174"/>
      <c r="Q24" s="173"/>
      <c r="R24" s="173"/>
      <c r="S24" s="173"/>
      <c r="T24" s="173"/>
      <c r="U24" s="173"/>
      <c r="V24" s="173"/>
      <c r="W24" s="173"/>
      <c r="X24" s="173"/>
      <c r="Y24" s="173"/>
      <c r="Z24" s="529">
        <f t="shared" si="0"/>
        <v>0</v>
      </c>
      <c r="AA24" s="136"/>
    </row>
    <row r="25" spans="1:27">
      <c r="A25" s="128" t="s">
        <v>22</v>
      </c>
      <c r="B25" s="278"/>
      <c r="C25" s="278"/>
      <c r="D25" s="278"/>
      <c r="E25" s="278"/>
      <c r="F25" s="443"/>
      <c r="G25" s="302"/>
      <c r="H25" s="302"/>
      <c r="I25" s="302"/>
      <c r="J25" s="443"/>
      <c r="K25" s="302"/>
      <c r="L25" s="302"/>
      <c r="M25" s="302"/>
      <c r="N25" s="302"/>
      <c r="O25" s="443"/>
      <c r="P25" s="302"/>
      <c r="Q25" s="443"/>
      <c r="R25" s="443"/>
      <c r="S25" s="443"/>
      <c r="T25" s="443"/>
      <c r="U25" s="443"/>
      <c r="V25" s="443"/>
      <c r="W25" s="443"/>
      <c r="X25" s="443"/>
      <c r="Y25" s="443"/>
      <c r="Z25" s="529">
        <f t="shared" si="0"/>
        <v>0</v>
      </c>
      <c r="AA25" s="33"/>
    </row>
    <row r="26" spans="1:27">
      <c r="A26" s="128" t="s">
        <v>23</v>
      </c>
      <c r="B26" s="172"/>
      <c r="C26" s="172"/>
      <c r="D26" s="172"/>
      <c r="E26" s="172"/>
      <c r="F26" s="173"/>
      <c r="G26" s="174"/>
      <c r="H26" s="174"/>
      <c r="I26" s="173"/>
      <c r="J26" s="174"/>
      <c r="K26" s="174"/>
      <c r="L26" s="174"/>
      <c r="M26" s="174"/>
      <c r="N26" s="173"/>
      <c r="O26" s="174"/>
      <c r="P26" s="173"/>
      <c r="Q26" s="173"/>
      <c r="R26" s="173"/>
      <c r="S26" s="173"/>
      <c r="T26" s="173"/>
      <c r="U26" s="173"/>
      <c r="V26" s="173"/>
      <c r="W26" s="173"/>
      <c r="X26" s="173"/>
      <c r="Y26" s="465"/>
      <c r="Z26" s="529">
        <f t="shared" si="0"/>
        <v>0</v>
      </c>
      <c r="AA26" s="33"/>
    </row>
    <row r="27" spans="1:27">
      <c r="A27" s="128" t="s">
        <v>24</v>
      </c>
      <c r="B27" s="172"/>
      <c r="C27" s="172"/>
      <c r="D27" s="172"/>
      <c r="E27" s="172"/>
      <c r="F27" s="173"/>
      <c r="G27" s="174"/>
      <c r="H27" s="174"/>
      <c r="I27" s="174"/>
      <c r="J27" s="173"/>
      <c r="K27" s="174"/>
      <c r="L27" s="174"/>
      <c r="M27" s="174"/>
      <c r="N27" s="174"/>
      <c r="O27" s="173"/>
      <c r="P27" s="174"/>
      <c r="Q27" s="173"/>
      <c r="R27" s="173"/>
      <c r="S27" s="173"/>
      <c r="T27" s="173"/>
      <c r="U27" s="173"/>
      <c r="V27" s="173"/>
      <c r="W27" s="173"/>
      <c r="X27" s="173"/>
      <c r="Y27" s="173"/>
      <c r="Z27" s="529">
        <f t="shared" si="0"/>
        <v>0</v>
      </c>
      <c r="AA27" s="33"/>
    </row>
    <row r="28" spans="1:27">
      <c r="A28" s="128" t="s">
        <v>25</v>
      </c>
      <c r="B28" s="172"/>
      <c r="C28" s="172"/>
      <c r="D28" s="172"/>
      <c r="E28" s="172"/>
      <c r="F28" s="173"/>
      <c r="G28" s="174"/>
      <c r="H28" s="174"/>
      <c r="I28" s="174"/>
      <c r="J28" s="173"/>
      <c r="K28" s="174"/>
      <c r="L28" s="174"/>
      <c r="M28" s="174"/>
      <c r="N28" s="174"/>
      <c r="O28" s="173"/>
      <c r="P28" s="174"/>
      <c r="Q28" s="173"/>
      <c r="R28" s="173"/>
      <c r="S28" s="173"/>
      <c r="T28" s="173"/>
      <c r="U28" s="173"/>
      <c r="V28" s="173"/>
      <c r="W28" s="173"/>
      <c r="X28" s="173"/>
      <c r="Y28" s="173"/>
      <c r="Z28" s="529">
        <f t="shared" si="0"/>
        <v>0</v>
      </c>
      <c r="AA28" s="33"/>
    </row>
    <row r="29" spans="1:27">
      <c r="A29" s="128" t="s">
        <v>26</v>
      </c>
      <c r="B29" s="301"/>
      <c r="C29" s="301"/>
      <c r="D29" s="301"/>
      <c r="E29" s="301"/>
      <c r="F29" s="302"/>
      <c r="G29" s="302"/>
      <c r="H29" s="302"/>
      <c r="I29" s="302"/>
      <c r="J29" s="303"/>
      <c r="K29" s="303"/>
      <c r="L29" s="303"/>
      <c r="M29" s="304"/>
      <c r="N29" s="303"/>
      <c r="O29" s="304"/>
      <c r="P29" s="304"/>
      <c r="Q29" s="304"/>
      <c r="R29" s="304"/>
      <c r="S29" s="145"/>
      <c r="T29" s="145"/>
      <c r="U29" s="145"/>
      <c r="V29" s="304"/>
      <c r="W29" s="304"/>
      <c r="X29" s="304"/>
      <c r="Y29" s="305"/>
      <c r="Z29" s="529">
        <f t="shared" si="0"/>
        <v>0</v>
      </c>
      <c r="AA29" s="33"/>
    </row>
    <row r="30" spans="1:27" s="16" customFormat="1">
      <c r="A30" s="140" t="s">
        <v>27</v>
      </c>
      <c r="B30" s="278"/>
      <c r="C30" s="278"/>
      <c r="D30" s="278"/>
      <c r="E30" s="278"/>
      <c r="F30" s="443"/>
      <c r="G30" s="302"/>
      <c r="H30" s="302"/>
      <c r="I30" s="302"/>
      <c r="J30" s="466"/>
      <c r="K30" s="467"/>
      <c r="L30" s="466"/>
      <c r="M30" s="466"/>
      <c r="N30" s="466"/>
      <c r="O30" s="467"/>
      <c r="P30" s="466"/>
      <c r="Q30" s="468"/>
      <c r="R30" s="468"/>
      <c r="S30" s="466"/>
      <c r="T30" s="466"/>
      <c r="U30" s="467"/>
      <c r="V30" s="466"/>
      <c r="W30" s="466"/>
      <c r="X30" s="466"/>
      <c r="Y30" s="467"/>
      <c r="Z30" s="529">
        <f t="shared" si="0"/>
        <v>0</v>
      </c>
      <c r="AA30" s="136" t="s">
        <v>119</v>
      </c>
    </row>
    <row r="31" spans="1:27" s="16" customFormat="1">
      <c r="A31" s="141" t="s">
        <v>28</v>
      </c>
      <c r="B31" s="469"/>
      <c r="C31" s="469"/>
      <c r="D31" s="469"/>
      <c r="E31" s="469"/>
      <c r="F31" s="443"/>
      <c r="G31" s="443"/>
      <c r="H31" s="443"/>
      <c r="I31" s="443"/>
      <c r="J31" s="443"/>
      <c r="K31" s="443"/>
      <c r="L31" s="443"/>
      <c r="M31" s="443"/>
      <c r="N31" s="443"/>
      <c r="O31" s="443"/>
      <c r="P31" s="443"/>
      <c r="Q31" s="443"/>
      <c r="R31" s="443"/>
      <c r="S31" s="443"/>
      <c r="T31" s="443"/>
      <c r="U31" s="443"/>
      <c r="V31" s="443"/>
      <c r="W31" s="443"/>
      <c r="X31" s="443"/>
      <c r="Y31" s="443"/>
      <c r="Z31" s="529">
        <f t="shared" si="0"/>
        <v>0</v>
      </c>
      <c r="AA31" s="136"/>
    </row>
    <row r="32" spans="1:27">
      <c r="A32" s="530" t="s">
        <v>29</v>
      </c>
      <c r="B32" s="447">
        <v>9</v>
      </c>
      <c r="C32" s="447">
        <v>9</v>
      </c>
      <c r="D32" s="447">
        <v>0</v>
      </c>
      <c r="E32" s="447">
        <v>0</v>
      </c>
      <c r="F32" s="447">
        <v>0</v>
      </c>
      <c r="G32" s="447">
        <v>0</v>
      </c>
      <c r="H32" s="447">
        <v>0</v>
      </c>
      <c r="I32" s="447">
        <v>0</v>
      </c>
      <c r="J32" s="447">
        <v>2</v>
      </c>
      <c r="K32" s="447">
        <v>3</v>
      </c>
      <c r="L32" s="447">
        <v>0</v>
      </c>
      <c r="M32" s="447">
        <v>9</v>
      </c>
      <c r="N32" s="447">
        <v>0</v>
      </c>
      <c r="O32" s="447">
        <v>6</v>
      </c>
      <c r="P32" s="447">
        <v>0</v>
      </c>
      <c r="Q32" s="447">
        <v>2</v>
      </c>
      <c r="R32" s="447">
        <v>3</v>
      </c>
      <c r="S32" s="447">
        <v>4</v>
      </c>
      <c r="T32" s="447">
        <v>0</v>
      </c>
      <c r="U32" s="447">
        <v>0</v>
      </c>
      <c r="V32" s="447">
        <v>0</v>
      </c>
      <c r="W32" s="447">
        <v>3</v>
      </c>
      <c r="X32" s="447">
        <v>0</v>
      </c>
      <c r="Y32" s="447">
        <v>4</v>
      </c>
      <c r="Z32" s="529">
        <f t="shared" ref="Z32" si="1">SUM(B32:Y32)</f>
        <v>54</v>
      </c>
      <c r="AA32" s="33"/>
    </row>
    <row r="33" spans="1:27">
      <c r="A33" s="138" t="s">
        <v>30</v>
      </c>
      <c r="B33" s="278"/>
      <c r="C33" s="278"/>
      <c r="D33" s="278"/>
      <c r="E33" s="278"/>
      <c r="F33" s="443"/>
      <c r="G33" s="302"/>
      <c r="H33" s="302"/>
      <c r="I33" s="302"/>
      <c r="J33" s="443"/>
      <c r="K33" s="302"/>
      <c r="L33" s="302"/>
      <c r="M33" s="302"/>
      <c r="N33" s="302"/>
      <c r="O33" s="443"/>
      <c r="P33" s="302"/>
      <c r="Q33" s="443"/>
      <c r="R33" s="443"/>
      <c r="S33" s="443"/>
      <c r="T33" s="443"/>
      <c r="U33" s="443"/>
      <c r="V33" s="443"/>
      <c r="W33" s="443"/>
      <c r="X33" s="443"/>
      <c r="Y33" s="443"/>
      <c r="Z33" s="529" t="s">
        <v>136</v>
      </c>
      <c r="AA33" s="33"/>
    </row>
    <row r="34" spans="1:27">
      <c r="A34" s="138" t="s">
        <v>31</v>
      </c>
      <c r="B34" s="447"/>
      <c r="C34" s="447"/>
      <c r="D34" s="447"/>
      <c r="E34" s="447"/>
      <c r="F34" s="447"/>
      <c r="G34" s="447"/>
      <c r="H34" s="447"/>
      <c r="I34" s="447"/>
      <c r="J34" s="447"/>
      <c r="K34" s="447"/>
      <c r="L34" s="447"/>
      <c r="M34" s="447"/>
      <c r="N34" s="447"/>
      <c r="O34" s="447"/>
      <c r="P34" s="447"/>
      <c r="Q34" s="447"/>
      <c r="R34" s="447"/>
      <c r="S34" s="447"/>
      <c r="T34" s="447"/>
      <c r="U34" s="447"/>
      <c r="V34" s="447"/>
      <c r="W34" s="447"/>
      <c r="X34" s="447"/>
      <c r="Y34" s="447"/>
      <c r="Z34" s="529" t="s">
        <v>136</v>
      </c>
      <c r="AA34" s="33"/>
    </row>
    <row r="35" spans="1:27">
      <c r="A35" s="128" t="s">
        <v>32</v>
      </c>
      <c r="B35" s="278"/>
      <c r="C35" s="278"/>
      <c r="D35" s="278"/>
      <c r="E35" s="278"/>
      <c r="F35" s="302"/>
      <c r="G35" s="302"/>
      <c r="H35" s="302"/>
      <c r="I35" s="302"/>
      <c r="J35" s="302"/>
      <c r="K35" s="302"/>
      <c r="L35" s="302"/>
      <c r="M35" s="302"/>
      <c r="N35" s="302"/>
      <c r="O35" s="302"/>
      <c r="P35" s="302"/>
      <c r="Q35" s="302"/>
      <c r="R35" s="302"/>
      <c r="S35" s="302"/>
      <c r="T35" s="302"/>
      <c r="U35" s="302"/>
      <c r="V35" s="302"/>
      <c r="W35" s="302"/>
      <c r="X35" s="302"/>
      <c r="Y35" s="302"/>
      <c r="Z35" s="529">
        <f t="shared" si="0"/>
        <v>0</v>
      </c>
      <c r="AA35" s="33"/>
    </row>
    <row r="36" spans="1:27">
      <c r="A36" s="128" t="s">
        <v>33</v>
      </c>
      <c r="B36" s="278"/>
      <c r="C36" s="278"/>
      <c r="D36" s="278"/>
      <c r="E36" s="278"/>
      <c r="F36" s="443"/>
      <c r="G36" s="302"/>
      <c r="H36" s="302"/>
      <c r="I36" s="302"/>
      <c r="J36" s="443"/>
      <c r="K36" s="302"/>
      <c r="L36" s="302"/>
      <c r="M36" s="302"/>
      <c r="N36" s="302"/>
      <c r="O36" s="443"/>
      <c r="P36" s="302"/>
      <c r="Q36" s="443"/>
      <c r="R36" s="443"/>
      <c r="S36" s="443"/>
      <c r="T36" s="443"/>
      <c r="U36" s="443"/>
      <c r="V36" s="443"/>
      <c r="W36" s="443"/>
      <c r="X36" s="443"/>
      <c r="Y36" s="443"/>
      <c r="Z36" s="529">
        <f t="shared" si="0"/>
        <v>0</v>
      </c>
      <c r="AA36" s="33"/>
    </row>
    <row r="37" spans="1:27">
      <c r="A37" s="135" t="s">
        <v>34</v>
      </c>
      <c r="B37" s="301"/>
      <c r="C37" s="301"/>
      <c r="D37" s="301"/>
      <c r="E37" s="443"/>
      <c r="F37" s="443"/>
      <c r="G37" s="443"/>
      <c r="H37" s="443"/>
      <c r="I37" s="443"/>
      <c r="J37" s="303"/>
      <c r="K37" s="303"/>
      <c r="L37" s="303"/>
      <c r="M37" s="303"/>
      <c r="N37" s="443"/>
      <c r="O37" s="303"/>
      <c r="P37" s="304"/>
      <c r="Q37" s="304"/>
      <c r="R37" s="304"/>
      <c r="S37" s="304"/>
      <c r="T37" s="304"/>
      <c r="U37" s="304"/>
      <c r="V37" s="443"/>
      <c r="W37" s="304"/>
      <c r="X37" s="304"/>
      <c r="Y37" s="305"/>
      <c r="Z37" s="529">
        <f t="shared" si="0"/>
        <v>0</v>
      </c>
      <c r="AA37" s="33" t="s">
        <v>119</v>
      </c>
    </row>
    <row r="38" spans="1:27">
      <c r="A38" s="141" t="s">
        <v>35</v>
      </c>
      <c r="B38" s="278"/>
      <c r="C38" s="278"/>
      <c r="D38" s="278"/>
      <c r="E38" s="278"/>
      <c r="F38" s="443"/>
      <c r="G38" s="302"/>
      <c r="H38" s="302"/>
      <c r="I38" s="302"/>
      <c r="J38" s="443"/>
      <c r="K38" s="302"/>
      <c r="L38" s="302"/>
      <c r="M38" s="470"/>
      <c r="N38" s="302"/>
      <c r="O38" s="443"/>
      <c r="P38" s="302"/>
      <c r="Q38" s="443"/>
      <c r="R38" s="443"/>
      <c r="S38" s="443"/>
      <c r="T38" s="443"/>
      <c r="U38" s="443"/>
      <c r="V38" s="443"/>
      <c r="W38" s="443"/>
      <c r="X38" s="443"/>
      <c r="Y38" s="443"/>
      <c r="Z38" s="529">
        <f t="shared" si="0"/>
        <v>0</v>
      </c>
      <c r="AA38" s="33"/>
    </row>
    <row r="39" spans="1:27">
      <c r="A39" s="135" t="s">
        <v>36</v>
      </c>
      <c r="B39" s="446"/>
      <c r="C39" s="446"/>
      <c r="D39" s="446"/>
      <c r="E39" s="446"/>
      <c r="F39" s="448"/>
      <c r="G39" s="448"/>
      <c r="H39" s="448"/>
      <c r="I39" s="448"/>
      <c r="J39" s="448"/>
      <c r="K39" s="448"/>
      <c r="L39" s="448"/>
      <c r="M39" s="448"/>
      <c r="N39" s="448"/>
      <c r="O39" s="448"/>
      <c r="P39" s="448"/>
      <c r="Q39" s="471"/>
      <c r="R39" s="471"/>
      <c r="S39" s="471"/>
      <c r="T39" s="471"/>
      <c r="U39" s="471"/>
      <c r="V39" s="471"/>
      <c r="W39" s="471"/>
      <c r="X39" s="471"/>
      <c r="Y39" s="471"/>
      <c r="Z39" s="529">
        <f t="shared" si="0"/>
        <v>0</v>
      </c>
      <c r="AA39" s="33"/>
    </row>
    <row r="40" spans="1:27">
      <c r="A40" s="135" t="s">
        <v>122</v>
      </c>
      <c r="B40" s="472"/>
      <c r="C40" s="472"/>
      <c r="D40" s="472"/>
      <c r="E40" s="472"/>
      <c r="F40" s="473"/>
      <c r="G40" s="474"/>
      <c r="H40" s="474"/>
      <c r="I40" s="474"/>
      <c r="J40" s="473"/>
      <c r="K40" s="474"/>
      <c r="L40" s="474"/>
      <c r="M40" s="474"/>
      <c r="N40" s="474"/>
      <c r="O40" s="473"/>
      <c r="P40" s="474"/>
      <c r="Q40" s="473"/>
      <c r="R40" s="473"/>
      <c r="S40" s="473"/>
      <c r="T40" s="473"/>
      <c r="U40" s="473"/>
      <c r="V40" s="473"/>
      <c r="W40" s="473"/>
      <c r="X40" s="473"/>
      <c r="Y40" s="473"/>
      <c r="Z40" s="529">
        <f t="shared" si="0"/>
        <v>0</v>
      </c>
      <c r="AA40" s="33"/>
    </row>
    <row r="41" spans="1:27">
      <c r="A41" s="128" t="s">
        <v>38</v>
      </c>
      <c r="B41" s="278"/>
      <c r="C41" s="278"/>
      <c r="D41" s="278"/>
      <c r="E41" s="278"/>
      <c r="F41" s="443"/>
      <c r="G41" s="302"/>
      <c r="H41" s="302"/>
      <c r="I41" s="302"/>
      <c r="J41" s="443"/>
      <c r="K41" s="302"/>
      <c r="L41" s="302"/>
      <c r="M41" s="302"/>
      <c r="N41" s="302"/>
      <c r="O41" s="443"/>
      <c r="P41" s="302"/>
      <c r="Q41" s="443"/>
      <c r="R41" s="443"/>
      <c r="S41" s="443"/>
      <c r="T41" s="443"/>
      <c r="U41" s="443"/>
      <c r="V41" s="443"/>
      <c r="W41" s="443"/>
      <c r="X41" s="443"/>
      <c r="Y41" s="443"/>
      <c r="Z41" s="529">
        <f t="shared" si="0"/>
        <v>0</v>
      </c>
      <c r="AA41" s="33"/>
    </row>
    <row r="42" spans="1:27" ht="27.6">
      <c r="A42" s="128" t="s">
        <v>123</v>
      </c>
      <c r="B42" s="475"/>
      <c r="C42" s="172"/>
      <c r="D42" s="172"/>
      <c r="E42" s="172"/>
      <c r="F42" s="173"/>
      <c r="G42" s="174"/>
      <c r="H42" s="174"/>
      <c r="I42" s="173"/>
      <c r="J42" s="174"/>
      <c r="K42" s="174"/>
      <c r="L42" s="174"/>
      <c r="M42" s="174"/>
      <c r="N42" s="173"/>
      <c r="O42" s="174"/>
      <c r="P42" s="173"/>
      <c r="Q42" s="173"/>
      <c r="R42" s="173"/>
      <c r="S42" s="173"/>
      <c r="T42" s="173"/>
      <c r="U42" s="173"/>
      <c r="V42" s="173"/>
      <c r="W42" s="173"/>
      <c r="X42" s="173"/>
      <c r="Y42" s="476"/>
      <c r="Z42" s="529">
        <f t="shared" si="0"/>
        <v>0</v>
      </c>
      <c r="AA42" s="33"/>
    </row>
    <row r="43" spans="1:27" ht="15.6">
      <c r="A43" s="142" t="s">
        <v>40</v>
      </c>
      <c r="B43" s="477"/>
      <c r="C43" s="477"/>
      <c r="D43" s="477"/>
      <c r="E43" s="477"/>
      <c r="F43" s="478"/>
      <c r="G43" s="478"/>
      <c r="H43" s="478"/>
      <c r="I43" s="478"/>
      <c r="J43" s="478"/>
      <c r="K43" s="478"/>
      <c r="L43" s="478"/>
      <c r="M43" s="478"/>
      <c r="N43" s="478"/>
      <c r="O43" s="478"/>
      <c r="P43" s="478"/>
      <c r="Q43" s="478"/>
      <c r="R43" s="478"/>
      <c r="S43" s="478"/>
      <c r="T43" s="478"/>
      <c r="U43" s="478"/>
      <c r="V43" s="478"/>
      <c r="W43" s="478"/>
      <c r="X43" s="478"/>
      <c r="Y43" s="478"/>
      <c r="Z43" s="529">
        <f t="shared" si="0"/>
        <v>0</v>
      </c>
      <c r="AA43" s="33"/>
    </row>
    <row r="44" spans="1:27">
      <c r="A44" s="33"/>
      <c r="B44" s="131"/>
      <c r="C44" s="131"/>
      <c r="D44" s="131"/>
      <c r="E44" s="131"/>
      <c r="F44" s="131"/>
      <c r="G44" s="131"/>
      <c r="H44" s="131"/>
      <c r="I44" s="131"/>
      <c r="J44" s="131"/>
      <c r="K44" s="131"/>
      <c r="L44" s="131"/>
      <c r="M44" s="131"/>
      <c r="N44" s="131"/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43" t="s">
        <v>119</v>
      </c>
      <c r="Z44" s="33"/>
      <c r="AA44" s="33"/>
    </row>
    <row r="45" spans="1:27">
      <c r="C45" s="149"/>
    </row>
    <row r="46" spans="1:27">
      <c r="C46" s="151"/>
      <c r="J46" s="151"/>
    </row>
    <row r="47" spans="1:27">
      <c r="T47" s="16"/>
    </row>
  </sheetData>
  <mergeCells count="1">
    <mergeCell ref="A1:Z1"/>
  </mergeCells>
  <pageMargins left="0.23622047244094491" right="0.23622047244094491" top="0.23622047244094491" bottom="0.23622047244094491" header="0.31496062992125984" footer="0.31496062992125984"/>
  <pageSetup paperSize="9" scale="7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abSelected="1" topLeftCell="A10" workbookViewId="0">
      <selection activeCell="C36" sqref="C36"/>
    </sheetView>
  </sheetViews>
  <sheetFormatPr defaultRowHeight="14.4"/>
  <cols>
    <col min="1" max="1" width="19.5546875" customWidth="1"/>
    <col min="2" max="2" width="15.33203125" customWidth="1"/>
    <col min="3" max="3" width="15" customWidth="1"/>
    <col min="4" max="4" width="15.88671875" customWidth="1"/>
    <col min="5" max="5" width="15.5546875" customWidth="1"/>
    <col min="6" max="6" width="19.5546875" customWidth="1"/>
  </cols>
  <sheetData>
    <row r="1" spans="1:6" ht="82.5" customHeight="1">
      <c r="B1" s="18"/>
      <c r="C1" s="18"/>
      <c r="D1" s="18"/>
      <c r="E1" s="576" t="s">
        <v>112</v>
      </c>
      <c r="F1" s="576"/>
    </row>
    <row r="2" spans="1:6" ht="33" customHeight="1">
      <c r="A2" s="577" t="s">
        <v>131</v>
      </c>
      <c r="B2" s="577"/>
      <c r="C2" s="577"/>
      <c r="D2" s="577"/>
      <c r="E2" s="577"/>
      <c r="F2" s="577"/>
    </row>
    <row r="3" spans="1:6" ht="34.5" customHeight="1">
      <c r="A3" s="19" t="s">
        <v>106</v>
      </c>
      <c r="B3" s="20" t="s">
        <v>107</v>
      </c>
      <c r="C3" s="20" t="s">
        <v>108</v>
      </c>
      <c r="D3" s="20" t="s">
        <v>109</v>
      </c>
      <c r="E3" s="20" t="s">
        <v>111</v>
      </c>
      <c r="F3" s="20" t="s">
        <v>120</v>
      </c>
    </row>
    <row r="4" spans="1:6" ht="15" customHeight="1">
      <c r="A4" s="155" t="s">
        <v>1</v>
      </c>
      <c r="B4" s="250"/>
      <c r="C4" s="251"/>
      <c r="D4" s="252"/>
      <c r="E4" s="479">
        <f t="shared" ref="E4:E27" si="0">C4+D4</f>
        <v>0</v>
      </c>
      <c r="F4" s="481" t="e">
        <f t="shared" ref="F4:F44" si="1">E4*100/B4</f>
        <v>#DIV/0!</v>
      </c>
    </row>
    <row r="5" spans="1:6" ht="15" customHeight="1">
      <c r="A5" s="156" t="s">
        <v>2</v>
      </c>
      <c r="B5" s="250"/>
      <c r="C5" s="251"/>
      <c r="D5" s="293"/>
      <c r="E5" s="479">
        <f t="shared" si="0"/>
        <v>0</v>
      </c>
      <c r="F5" s="481" t="e">
        <f t="shared" si="1"/>
        <v>#DIV/0!</v>
      </c>
    </row>
    <row r="6" spans="1:6" ht="15" customHeight="1">
      <c r="A6" s="157" t="s">
        <v>105</v>
      </c>
      <c r="B6" s="250"/>
      <c r="C6" s="251"/>
      <c r="D6" s="252"/>
      <c r="E6" s="479">
        <f t="shared" si="0"/>
        <v>0</v>
      </c>
      <c r="F6" s="481" t="e">
        <f t="shared" si="1"/>
        <v>#DIV/0!</v>
      </c>
    </row>
    <row r="7" spans="1:6" ht="15" customHeight="1">
      <c r="A7" s="156" t="s">
        <v>4</v>
      </c>
      <c r="B7" s="209"/>
      <c r="C7" s="210"/>
      <c r="D7" s="211"/>
      <c r="E7" s="479">
        <f t="shared" si="0"/>
        <v>0</v>
      </c>
      <c r="F7" s="481" t="e">
        <f t="shared" si="1"/>
        <v>#DIV/0!</v>
      </c>
    </row>
    <row r="8" spans="1:6" ht="15" customHeight="1">
      <c r="A8" s="158" t="s">
        <v>5</v>
      </c>
      <c r="B8" s="250"/>
      <c r="C8" s="251"/>
      <c r="D8" s="252"/>
      <c r="E8" s="479">
        <f t="shared" si="0"/>
        <v>0</v>
      </c>
      <c r="F8" s="481" t="e">
        <f t="shared" si="1"/>
        <v>#DIV/0!</v>
      </c>
    </row>
    <row r="9" spans="1:6" ht="15" customHeight="1">
      <c r="A9" s="159" t="s">
        <v>82</v>
      </c>
      <c r="B9" s="175"/>
      <c r="C9" s="176"/>
      <c r="D9" s="177"/>
      <c r="E9" s="479">
        <f t="shared" si="0"/>
        <v>0</v>
      </c>
      <c r="F9" s="481" t="e">
        <f t="shared" si="1"/>
        <v>#DIV/0!</v>
      </c>
    </row>
    <row r="10" spans="1:6" ht="15" customHeight="1">
      <c r="A10" s="156" t="s">
        <v>6</v>
      </c>
      <c r="B10" s="250"/>
      <c r="C10" s="251"/>
      <c r="D10" s="252"/>
      <c r="E10" s="479">
        <f t="shared" si="0"/>
        <v>0</v>
      </c>
      <c r="F10" s="481" t="e">
        <f t="shared" si="1"/>
        <v>#DIV/0!</v>
      </c>
    </row>
    <row r="11" spans="1:6" ht="15" customHeight="1">
      <c r="A11" s="160" t="s">
        <v>7</v>
      </c>
      <c r="B11" s="250"/>
      <c r="C11" s="251"/>
      <c r="D11" s="252"/>
      <c r="E11" s="479">
        <f t="shared" si="0"/>
        <v>0</v>
      </c>
      <c r="F11" s="481" t="e">
        <f t="shared" si="1"/>
        <v>#DIV/0!</v>
      </c>
    </row>
    <row r="12" spans="1:6" ht="15" customHeight="1">
      <c r="A12" s="161" t="s">
        <v>8</v>
      </c>
      <c r="B12" s="154"/>
      <c r="C12" s="153"/>
      <c r="D12" s="152"/>
      <c r="E12" s="479">
        <f t="shared" si="0"/>
        <v>0</v>
      </c>
      <c r="F12" s="481" t="e">
        <f t="shared" si="1"/>
        <v>#DIV/0!</v>
      </c>
    </row>
    <row r="13" spans="1:6" ht="15" customHeight="1">
      <c r="A13" s="156" t="s">
        <v>9</v>
      </c>
      <c r="B13" s="250"/>
      <c r="C13" s="251"/>
      <c r="D13" s="293"/>
      <c r="E13" s="479">
        <f t="shared" si="0"/>
        <v>0</v>
      </c>
      <c r="F13" s="481" t="e">
        <f t="shared" si="1"/>
        <v>#DIV/0!</v>
      </c>
    </row>
    <row r="14" spans="1:6" ht="15" customHeight="1">
      <c r="A14" s="157" t="s">
        <v>83</v>
      </c>
      <c r="B14" s="250"/>
      <c r="C14" s="251"/>
      <c r="D14" s="252"/>
      <c r="E14" s="479">
        <f t="shared" si="0"/>
        <v>0</v>
      </c>
      <c r="F14" s="481" t="e">
        <f t="shared" si="1"/>
        <v>#DIV/0!</v>
      </c>
    </row>
    <row r="15" spans="1:6" ht="15" customHeight="1">
      <c r="A15" s="156" t="s">
        <v>11</v>
      </c>
      <c r="B15" s="175"/>
      <c r="C15" s="176"/>
      <c r="D15" s="177"/>
      <c r="E15" s="479">
        <f t="shared" si="0"/>
        <v>0</v>
      </c>
      <c r="F15" s="481" t="e">
        <f t="shared" si="1"/>
        <v>#DIV/0!</v>
      </c>
    </row>
    <row r="16" spans="1:6" ht="15" customHeight="1">
      <c r="A16" s="240" t="s">
        <v>12</v>
      </c>
      <c r="B16" s="241"/>
      <c r="C16" s="239"/>
      <c r="D16" s="196"/>
      <c r="E16" s="479">
        <f t="shared" si="0"/>
        <v>0</v>
      </c>
      <c r="F16" s="481" t="e">
        <f t="shared" si="1"/>
        <v>#DIV/0!</v>
      </c>
    </row>
    <row r="17" spans="1:6" ht="15" customHeight="1">
      <c r="A17" s="157" t="s">
        <v>13</v>
      </c>
      <c r="B17" s="250"/>
      <c r="C17" s="251"/>
      <c r="D17" s="252"/>
      <c r="E17" s="479">
        <f t="shared" si="0"/>
        <v>0</v>
      </c>
      <c r="F17" s="481" t="e">
        <f t="shared" si="1"/>
        <v>#DIV/0!</v>
      </c>
    </row>
    <row r="18" spans="1:6" ht="15" customHeight="1">
      <c r="A18" s="156" t="s">
        <v>14</v>
      </c>
      <c r="B18" s="250"/>
      <c r="C18" s="251"/>
      <c r="D18" s="252"/>
      <c r="E18" s="479">
        <f t="shared" si="0"/>
        <v>0</v>
      </c>
      <c r="F18" s="481" t="e">
        <f t="shared" si="1"/>
        <v>#DIV/0!</v>
      </c>
    </row>
    <row r="19" spans="1:6" ht="15" customHeight="1">
      <c r="A19" s="157" t="s">
        <v>15</v>
      </c>
      <c r="B19" s="250"/>
      <c r="C19" s="251"/>
      <c r="D19" s="252"/>
      <c r="E19" s="479">
        <f t="shared" si="0"/>
        <v>0</v>
      </c>
      <c r="F19" s="481" t="e">
        <f t="shared" si="1"/>
        <v>#DIV/0!</v>
      </c>
    </row>
    <row r="20" spans="1:6" ht="15" customHeight="1">
      <c r="A20" s="156" t="s">
        <v>16</v>
      </c>
      <c r="B20" s="250"/>
      <c r="C20" s="251"/>
      <c r="D20" s="252"/>
      <c r="E20" s="479">
        <f t="shared" si="0"/>
        <v>0</v>
      </c>
      <c r="F20" s="481" t="e">
        <f t="shared" si="1"/>
        <v>#DIV/0!</v>
      </c>
    </row>
    <row r="21" spans="1:6" ht="15" customHeight="1">
      <c r="A21" s="158" t="s">
        <v>17</v>
      </c>
      <c r="B21" s="209"/>
      <c r="C21" s="210"/>
      <c r="D21" s="211"/>
      <c r="E21" s="479">
        <f t="shared" si="0"/>
        <v>0</v>
      </c>
      <c r="F21" s="481" t="e">
        <f t="shared" si="1"/>
        <v>#DIV/0!</v>
      </c>
    </row>
    <row r="22" spans="1:6" ht="15" customHeight="1">
      <c r="A22" s="156" t="s">
        <v>18</v>
      </c>
      <c r="B22" s="209"/>
      <c r="C22" s="210"/>
      <c r="D22" s="211"/>
      <c r="E22" s="479">
        <f t="shared" si="0"/>
        <v>0</v>
      </c>
      <c r="F22" s="481" t="e">
        <f t="shared" si="1"/>
        <v>#DIV/0!</v>
      </c>
    </row>
    <row r="23" spans="1:6" ht="15" customHeight="1">
      <c r="A23" s="156" t="s">
        <v>19</v>
      </c>
      <c r="B23" s="228"/>
      <c r="C23" s="229"/>
      <c r="D23" s="230"/>
      <c r="E23" s="479">
        <f t="shared" si="0"/>
        <v>0</v>
      </c>
      <c r="F23" s="481" t="e">
        <f t="shared" si="1"/>
        <v>#DIV/0!</v>
      </c>
    </row>
    <row r="24" spans="1:6" ht="15" customHeight="1">
      <c r="A24" s="156" t="s">
        <v>20</v>
      </c>
      <c r="B24" s="268"/>
      <c r="C24" s="269"/>
      <c r="D24" s="270"/>
      <c r="E24" s="479">
        <f t="shared" si="0"/>
        <v>0</v>
      </c>
      <c r="F24" s="481" t="e">
        <f t="shared" si="1"/>
        <v>#DIV/0!</v>
      </c>
    </row>
    <row r="25" spans="1:6" ht="15" customHeight="1">
      <c r="A25" s="156" t="s">
        <v>21</v>
      </c>
      <c r="B25" s="175"/>
      <c r="C25" s="176"/>
      <c r="D25" s="177"/>
      <c r="E25" s="479">
        <f t="shared" si="0"/>
        <v>0</v>
      </c>
      <c r="F25" s="481" t="e">
        <f t="shared" si="1"/>
        <v>#DIV/0!</v>
      </c>
    </row>
    <row r="26" spans="1:6" ht="15" customHeight="1">
      <c r="A26" s="156" t="s">
        <v>22</v>
      </c>
      <c r="B26" s="250"/>
      <c r="C26" s="251"/>
      <c r="D26" s="252"/>
      <c r="E26" s="479">
        <f t="shared" si="0"/>
        <v>0</v>
      </c>
      <c r="F26" s="481" t="e">
        <f t="shared" si="1"/>
        <v>#DIV/0!</v>
      </c>
    </row>
    <row r="27" spans="1:6" ht="15" customHeight="1">
      <c r="A27" s="156" t="s">
        <v>23</v>
      </c>
      <c r="B27" s="175"/>
      <c r="C27" s="176"/>
      <c r="D27" s="177"/>
      <c r="E27" s="479">
        <f t="shared" si="0"/>
        <v>0</v>
      </c>
      <c r="F27" s="481" t="e">
        <f t="shared" si="1"/>
        <v>#DIV/0!</v>
      </c>
    </row>
    <row r="28" spans="1:6" ht="15" customHeight="1">
      <c r="A28" s="156" t="s">
        <v>24</v>
      </c>
      <c r="B28" s="175"/>
      <c r="C28" s="176"/>
      <c r="D28" s="177"/>
      <c r="E28" s="479">
        <f>C28+D28</f>
        <v>0</v>
      </c>
      <c r="F28" s="481" t="e">
        <f t="shared" si="1"/>
        <v>#DIV/0!</v>
      </c>
    </row>
    <row r="29" spans="1:6" ht="15" customHeight="1">
      <c r="A29" s="156" t="s">
        <v>25</v>
      </c>
      <c r="B29" s="175"/>
      <c r="C29" s="176"/>
      <c r="D29" s="177"/>
      <c r="E29" s="479">
        <f t="shared" ref="E29:E44" si="2">C29+D29</f>
        <v>0</v>
      </c>
      <c r="F29" s="481" t="e">
        <f t="shared" si="1"/>
        <v>#DIV/0!</v>
      </c>
    </row>
    <row r="30" spans="1:6" ht="15" customHeight="1">
      <c r="A30" s="156" t="s">
        <v>26</v>
      </c>
      <c r="B30" s="251"/>
      <c r="C30" s="251"/>
      <c r="D30" s="252"/>
      <c r="E30" s="479">
        <f t="shared" si="2"/>
        <v>0</v>
      </c>
      <c r="F30" s="481" t="e">
        <f t="shared" si="1"/>
        <v>#DIV/0!</v>
      </c>
    </row>
    <row r="31" spans="1:6" ht="15" customHeight="1">
      <c r="A31" s="155" t="s">
        <v>27</v>
      </c>
      <c r="B31" s="250"/>
      <c r="C31" s="251"/>
      <c r="D31" s="252"/>
      <c r="E31" s="479">
        <f t="shared" si="2"/>
        <v>0</v>
      </c>
      <c r="F31" s="481" t="e">
        <f t="shared" si="1"/>
        <v>#DIV/0!</v>
      </c>
    </row>
    <row r="32" spans="1:6" ht="15" customHeight="1">
      <c r="A32" s="158" t="s">
        <v>28</v>
      </c>
      <c r="B32" s="250"/>
      <c r="C32" s="483"/>
      <c r="D32" s="252"/>
      <c r="E32" s="479">
        <f t="shared" si="2"/>
        <v>0</v>
      </c>
      <c r="F32" s="481" t="e">
        <f t="shared" si="1"/>
        <v>#DIV/0!</v>
      </c>
    </row>
    <row r="33" spans="1:6" ht="15" customHeight="1">
      <c r="A33" s="531" t="s">
        <v>29</v>
      </c>
      <c r="B33" s="209">
        <v>38</v>
      </c>
      <c r="C33" s="210">
        <v>4</v>
      </c>
      <c r="D33" s="211">
        <v>29</v>
      </c>
      <c r="E33" s="479">
        <f t="shared" si="2"/>
        <v>33</v>
      </c>
      <c r="F33" s="481">
        <f t="shared" si="1"/>
        <v>86.84210526315789</v>
      </c>
    </row>
    <row r="34" spans="1:6" ht="15" customHeight="1">
      <c r="A34" s="157" t="s">
        <v>30</v>
      </c>
      <c r="B34" s="250"/>
      <c r="C34" s="251"/>
      <c r="D34" s="252"/>
      <c r="E34" s="479">
        <f t="shared" si="2"/>
        <v>0</v>
      </c>
      <c r="F34" s="481" t="e">
        <f t="shared" si="1"/>
        <v>#DIV/0!</v>
      </c>
    </row>
    <row r="35" spans="1:6" ht="15" customHeight="1">
      <c r="A35" s="157" t="s">
        <v>31</v>
      </c>
      <c r="B35" s="209"/>
      <c r="C35" s="209"/>
      <c r="D35" s="209"/>
      <c r="E35" s="479">
        <f t="shared" si="2"/>
        <v>0</v>
      </c>
      <c r="F35" s="481" t="e">
        <f t="shared" si="1"/>
        <v>#DIV/0!</v>
      </c>
    </row>
    <row r="36" spans="1:6" ht="15" customHeight="1">
      <c r="A36" s="156" t="s">
        <v>32</v>
      </c>
      <c r="B36" s="250"/>
      <c r="C36" s="251"/>
      <c r="D36" s="252"/>
      <c r="E36" s="479">
        <f t="shared" si="2"/>
        <v>0</v>
      </c>
      <c r="F36" s="481" t="e">
        <f t="shared" si="1"/>
        <v>#DIV/0!</v>
      </c>
    </row>
    <row r="37" spans="1:6" ht="15" customHeight="1">
      <c r="A37" s="156" t="s">
        <v>33</v>
      </c>
      <c r="B37" s="250"/>
      <c r="C37" s="251"/>
      <c r="D37" s="252"/>
      <c r="E37" s="479">
        <f t="shared" si="2"/>
        <v>0</v>
      </c>
      <c r="F37" s="481" t="e">
        <f t="shared" si="1"/>
        <v>#DIV/0!</v>
      </c>
    </row>
    <row r="38" spans="1:6" ht="15" customHeight="1">
      <c r="A38" s="156" t="s">
        <v>34</v>
      </c>
      <c r="B38" s="250"/>
      <c r="C38" s="251"/>
      <c r="D38" s="252"/>
      <c r="E38" s="479">
        <f t="shared" si="2"/>
        <v>0</v>
      </c>
      <c r="F38" s="481" t="e">
        <f t="shared" si="1"/>
        <v>#DIV/0!</v>
      </c>
    </row>
    <row r="39" spans="1:6" ht="15" customHeight="1">
      <c r="A39" s="158" t="s">
        <v>35</v>
      </c>
      <c r="B39" s="250"/>
      <c r="C39" s="307"/>
      <c r="D39" s="252"/>
      <c r="E39" s="479">
        <f t="shared" si="2"/>
        <v>0</v>
      </c>
      <c r="F39" s="481" t="e">
        <f t="shared" si="1"/>
        <v>#DIV/0!</v>
      </c>
    </row>
    <row r="40" spans="1:6" ht="15" customHeight="1">
      <c r="A40" s="156" t="s">
        <v>36</v>
      </c>
      <c r="B40" s="209"/>
      <c r="C40" s="210"/>
      <c r="D40" s="211"/>
      <c r="E40" s="479">
        <f t="shared" si="2"/>
        <v>0</v>
      </c>
      <c r="F40" s="481">
        <v>66.2</v>
      </c>
    </row>
    <row r="41" spans="1:6" ht="15" customHeight="1">
      <c r="A41" s="156" t="s">
        <v>37</v>
      </c>
      <c r="B41" s="175"/>
      <c r="C41" s="176"/>
      <c r="D41" s="177"/>
      <c r="E41" s="479">
        <f t="shared" si="2"/>
        <v>0</v>
      </c>
      <c r="F41" s="481" t="e">
        <f t="shared" si="1"/>
        <v>#DIV/0!</v>
      </c>
    </row>
    <row r="42" spans="1:6" ht="15" customHeight="1">
      <c r="A42" s="157" t="s">
        <v>38</v>
      </c>
      <c r="B42" s="250"/>
      <c r="C42" s="251"/>
      <c r="D42" s="252"/>
      <c r="E42" s="479">
        <f t="shared" si="2"/>
        <v>0</v>
      </c>
      <c r="F42" s="480" t="e">
        <f t="shared" si="1"/>
        <v>#DIV/0!</v>
      </c>
    </row>
    <row r="43" spans="1:6" ht="15" customHeight="1">
      <c r="A43" s="156" t="s">
        <v>39</v>
      </c>
      <c r="B43" s="175"/>
      <c r="C43" s="176"/>
      <c r="D43" s="177"/>
      <c r="E43" s="479">
        <f t="shared" si="2"/>
        <v>0</v>
      </c>
      <c r="F43" s="481" t="e">
        <f t="shared" si="1"/>
        <v>#DIV/0!</v>
      </c>
    </row>
    <row r="44" spans="1:6" ht="15" customHeight="1">
      <c r="A44" s="156" t="s">
        <v>40</v>
      </c>
      <c r="B44" s="236"/>
      <c r="C44" s="237"/>
      <c r="D44" s="238"/>
      <c r="E44" s="479">
        <f t="shared" si="2"/>
        <v>0</v>
      </c>
      <c r="F44" s="481" t="e">
        <f t="shared" si="1"/>
        <v>#DIV/0!</v>
      </c>
    </row>
    <row r="45" spans="1:6" ht="15" customHeight="1">
      <c r="A45" s="28" t="s">
        <v>110</v>
      </c>
      <c r="B45" s="27">
        <f>SUM(B4:B44)</f>
        <v>38</v>
      </c>
      <c r="C45" s="27">
        <f>SUM(C4:C44)</f>
        <v>4</v>
      </c>
      <c r="D45" s="27">
        <f>SUM(D4:D44)</f>
        <v>29</v>
      </c>
      <c r="E45" s="482">
        <f t="shared" ref="E45:F45" si="3">SUM(E4:E44)</f>
        <v>33</v>
      </c>
      <c r="F45" s="482" t="e">
        <f t="shared" si="3"/>
        <v>#DIV/0!</v>
      </c>
    </row>
  </sheetData>
  <mergeCells count="2">
    <mergeCell ref="E1:F1"/>
    <mergeCell ref="A2:F2"/>
  </mergeCells>
  <pageMargins left="0.25" right="0.25" top="0.75" bottom="0.75" header="0.3" footer="0.3"/>
  <pageSetup paperSize="9" scale="9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28</vt:i4>
      </vt:variant>
    </vt:vector>
  </HeadingPairs>
  <TitlesOfParts>
    <vt:vector size="28" baseType="lpstr">
      <vt:lpstr>Математика</vt:lpstr>
      <vt:lpstr>Русский язык</vt:lpstr>
      <vt:lpstr>Английский язык</vt:lpstr>
      <vt:lpstr>Немецкий язык</vt:lpstr>
      <vt:lpstr>Французский язык</vt:lpstr>
      <vt:lpstr>Испанский язык</vt:lpstr>
      <vt:lpstr>Китайский язык</vt:lpstr>
      <vt:lpstr>Итальянский</vt:lpstr>
      <vt:lpstr>Информатика и ИКТ</vt:lpstr>
      <vt:lpstr>Физика</vt:lpstr>
      <vt:lpstr>Химия</vt:lpstr>
      <vt:lpstr>Биология</vt:lpstr>
      <vt:lpstr>Экология</vt:lpstr>
      <vt:lpstr>География</vt:lpstr>
      <vt:lpstr>Астрономия</vt:lpstr>
      <vt:lpstr>Литература</vt:lpstr>
      <vt:lpstr>История</vt:lpstr>
      <vt:lpstr>Обществознание</vt:lpstr>
      <vt:lpstr>Экономика</vt:lpstr>
      <vt:lpstr>Право</vt:lpstr>
      <vt:lpstr>МХК</vt:lpstr>
      <vt:lpstr>Физическая культура</vt:lpstr>
      <vt:lpstr>Труд (технология)</vt:lpstr>
      <vt:lpstr>ОБЗР</vt:lpstr>
      <vt:lpstr>СВОД</vt:lpstr>
      <vt:lpstr>Участия</vt:lpstr>
      <vt:lpstr>% участников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2024-10-31T07:13:53Z</dcterms:modified>
</cp:coreProperties>
</file>